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<sst xmlns="http://schemas.openxmlformats.org/spreadsheetml/2006/main" count="6636" uniqueCount="2440">
  <si>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</si>
  <si>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</si>
  <si>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</si>
  <si>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</si>
  <si>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</si>
  <si>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</si>
  <si>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</si>
  <si>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</si>
  <si>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</si>
  <si>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</si>
  <si>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</si>
  <si>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</si>
  <si>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</si>
  <si>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</si>
  <si>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</si>
  <si>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</si>
  <si>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</si>
  <si>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</si>
  <si>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</si>
  <si>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</si>
  <si>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</si>
  <si>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</si>
  <si>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</si>
  <si>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</si>
  <si>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</si>
  <si>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</si>
  <si>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</si>
  <si>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</si>
  <si>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</si>
  <si>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</si>
  <si>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</si>
  <si>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</si>
  <si>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</si>
  <si>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</si>
  <si>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</si>
  <si>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</si>
  <si>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</si>
  <si>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</si>
  <si>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</si>
  <si>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</si>
  <si>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</si>
  <si>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</si>
  <si>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</si>
  <si>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</si>
  <si>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</si>
  <si>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</si>
  <si>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</si>
  <si>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</si>
  <si>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</si>
  <si>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</si>
  <si>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</si>
  <si>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</si>
  <si>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</si>
  <si>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</si>
  <si>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</si>
  <si>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</si>
  <si>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</si>
  <si>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</si>
  <si>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</si>
  <si>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</si>
  <si>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</si>
  <si>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</si>
  <si>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</si>
  <si>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</si>
  <si>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</si>
  <si>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</si>
  <si>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</si>
  <si>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</si>
  <si>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</si>
  <si>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</si>
  <si>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</si>
  <si>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</si>
  <si>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</si>
  <si>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</si>
  <si>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</si>
  <si>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</si>
  <si>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</si>
  <si>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</si>
  <si>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</si>
  <si>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</si>
  <si>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</si>
  <si>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</si>
  <si>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</si>
  <si>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</si>
  <si>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</si>
  <si>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</si>
  <si>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</si>
  <si>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</si>
  <si>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</si>
  <si>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</si>
  <si>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</si>
  <si>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</si>
  <si>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</si>
  <si>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</si>
  <si>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</si>
  <si>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</si>
  <si>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</si>
  <si>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</si>
  <si>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</si>
  <si>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</si>
  <si>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</si>
  <si>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</si>
  <si>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</si>
  <si>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</si>
  <si>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</si>
  <si>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</si>
  <si>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</si>
  <si>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</si>
  <si>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</si>
  <si>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</si>
  <si>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</si>
  <si>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</si>
  <si>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</si>
  <si>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</si>
  <si>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</si>
  <si>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</si>
  <si>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</si>
  <si>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</si>
  <si>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</si>
  <si>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</si>
  <si>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</si>
  <si>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</si>
  <si>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</si>
  <si>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</si>
  <si>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</si>
  <si>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</si>
  <si>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</si>
  <si>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</si>
  <si>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</si>
  <si>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</si>
  <si>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</si>
  <si>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</si>
  <si>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</si>
  <si>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</si>
  <si>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</si>
  <si>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</si>
  <si>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</si>
  <si>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</si>
  <si>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</si>
  <si>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</si>
  <si>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</si>
  <si>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</si>
  <si>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</si>
  <si>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</si>
  <si>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</si>
  <si>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</si>
  <si>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</si>
  <si>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</si>
  <si>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</si>
  <si>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</si>
  <si>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</si>
  <si>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</si>
  <si>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</si>
  <si>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</si>
  <si>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</si>
  <si>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</si>
  <si>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</si>
  <si>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</si>
  <si>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</si>
  <si>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</si>
  <si>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</si>
  <si>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</si>
  <si>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</si>
  <si>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</si>
  <si>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</si>
  <si>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</si>
  <si>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</si>
  <si>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</si>
  <si>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</si>
  <si>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</si>
  <si>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</si>
  <si>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</si>
  <si>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</si>
  <si>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</si>
  <si>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</si>
  <si>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</si>
  <si>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</si>
  <si>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</si>
  <si>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</si>
  <si>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</si>
  <si>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</si>
  <si>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</si>
  <si>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</si>
  <si>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</si>
  <si>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</si>
  <si>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</si>
  <si>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</si>
  <si>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</si>
  <si>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</si>
  <si>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</si>
  <si>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</si>
  <si>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</si>
  <si>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</si>
  <si>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</si>
  <si>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</si>
  <si>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</si>
  <si>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</si>
  <si>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</si>
  <si>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</si>
  <si>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</si>
  <si>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</si>
  <si>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</si>
  <si>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</si>
  <si>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</si>
  <si>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</si>
  <si>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</si>
  <si>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</si>
  <si>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</si>
  <si>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</si>
  <si>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</si>
  <si>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</si>
  <si>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</si>
  <si>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</si>
  <si>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</si>
  <si>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</si>
  <si>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</si>
  <si>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</si>
  <si>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</si>
  <si>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</si>
  <si>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</si>
  <si>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</si>
  <si>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</si>
  <si>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</si>
  <si>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</si>
  <si>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</si>
  <si>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</si>
  <si>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</si>
  <si>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</si>
  <si>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</si>
  <si>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</si>
  <si>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</si>
  <si>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</si>
  <si>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</si>
  <si>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</si>
  <si>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</si>
  <si>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</si>
  <si>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</si>
  <si>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</si>
  <si>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</si>
  <si>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</si>
  <si>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</si>
  <si>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</si>
  <si>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</si>
  <si>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</si>
  <si>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</si>
  <si>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</si>
  <si>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</si>
  <si>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</si>
  <si>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</si>
  <si>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</si>
  <si>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</si>
  <si>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</si>
  <si>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</si>
  <si>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</si>
  <si>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</si>
  <si>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</si>
  <si>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</si>
  <si>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</si>
  <si>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</si>
  <si>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</si>
  <si>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</si>
  <si>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</si>
  <si>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</si>
  <si>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</si>
  <si>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</si>
  <si>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</si>
  <si>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</si>
  <si>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</si>
  <si>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</si>
  <si>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</si>
  <si>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</si>
  <si>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</si>
  <si>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</si>
  <si>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</si>
  <si>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</si>
  <si>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</si>
  <si>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</si>
  <si>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</si>
  <si>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</si>
  <si>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</si>
  <si>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</si>
  <si>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</si>
  <si>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</si>
  <si>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</si>
  <si>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</si>
  <si>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</si>
  <si>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</si>
  <si>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</si>
  <si>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</si>
  <si>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</si>
  <si>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</si>
  <si>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</si>
  <si>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</si>
  <si>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</si>
  <si>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</si>
  <si>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</si>
  <si>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</si>
  <si>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</si>
  <si>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</si>
  <si>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</si>
  <si>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</si>
  <si>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</si>
  <si>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</si>
  <si>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</si>
  <si>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</si>
  <si>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</si>
  <si>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</si>
  <si>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</si>
  <si>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</si>
  <si>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</si>
  <si>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</si>
  <si>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</si>
  <si>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</si>
  <si>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</si>
  <si>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</si>
  <si>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</si>
  <si>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</si>
  <si>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</si>
  <si>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</si>
  <si>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</si>
  <si>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</si>
  <si>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</si>
  <si>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</si>
  <si>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</si>
  <si>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</si>
  <si>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</si>
  <si>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</si>
  <si>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</si>
  <si>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</si>
  <si>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</si>
  <si>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</si>
  <si>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</si>
  <si>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</si>
  <si>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</si>
  <si>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</si>
  <si>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</si>
  <si>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</si>
  <si>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</si>
  <si>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</si>
  <si>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</si>
  <si>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</si>
  <si>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</si>
  <si>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</si>
  <si>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</si>
  <si>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</si>
  <si>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</si>
  <si>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</si>
  <si>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</si>
  <si>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</si>
  <si>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</si>
  <si>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</si>
  <si>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</si>
  <si>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</si>
  <si>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</si>
  <si>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</si>
  <si>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</si>
  <si>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</si>
  <si>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</si>
  <si>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</si>
  <si>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</si>
  <si>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</si>
  <si>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</si>
  <si>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</si>
  <si>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</si>
  <si>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</si>
  <si>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</si>
  <si>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</si>
  <si>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</si>
  <si>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</si>
  <si>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</si>
  <si>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</si>
  <si>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</si>
  <si>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</si>
  <si>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</si>
  <si>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</si>
  <si>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</si>
  <si>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</si>
  <si>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</si>
  <si>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</si>
  <si>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</si>
  <si>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</si>
  <si>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</si>
  <si>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</si>
  <si>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</si>
  <si>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</si>
  <si>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</si>
  <si>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</si>
  <si>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</si>
  <si>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</si>
  <si>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</si>
  <si>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</si>
  <si>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</si>
  <si>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</si>
  <si>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</si>
  <si>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</si>
  <si>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</si>
  <si>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</si>
  <si>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</si>
  <si>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</si>
  <si>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</si>
  <si>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</si>
  <si>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</si>
  <si>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</si>
  <si>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</si>
  <si>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</si>
  <si>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</si>
  <si>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</si>
  <si>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</si>
  <si>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</si>
  <si>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</si>
  <si>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</si>
  <si>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</si>
  <si>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</si>
  <si>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</si>
  <si>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</si>
  <si>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</si>
  <si>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</si>
  <si>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</si>
  <si>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</si>
  <si>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</si>
  <si>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</si>
  <si>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</si>
  <si>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</si>
  <si>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</si>
  <si>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</si>
  <si>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</si>
  <si>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</si>
  <si>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</si>
  <si>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</si>
  <si>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</si>
  <si>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</si>
  <si>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</si>
  <si>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</si>
  <si>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</si>
  <si>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</si>
  <si>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</si>
  <si>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</si>
  <si>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</si>
  <si>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</si>
  <si>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</si>
  <si>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</si>
  <si>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</si>
  <si>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</si>
  <si>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</si>
  <si>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</si>
  <si>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</si>
  <si>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</si>
  <si>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</si>
  <si>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</si>
  <si>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</si>
  <si>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</si>
  <si>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</si>
  <si>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</si>
  <si>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</si>
  <si>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</si>
  <si>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</si>
  <si>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</si>
  <si>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</si>
  <si>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</si>
  <si>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</si>
  <si>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</si>
  <si>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</si>
  <si>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</si>
  <si>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</si>
  <si>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</si>
  <si>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</si>
  <si>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</si>
  <si>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</si>
  <si>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</si>
  <si>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</si>
  <si>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</si>
  <si>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</si>
  <si>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</si>
  <si>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</si>
  <si>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</si>
  <si>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</si>
  <si>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</si>
  <si>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</si>
  <si>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</si>
  <si>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</si>
  <si>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</si>
  <si>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</si>
  <si>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</si>
  <si>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</si>
  <si>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</si>
  <si>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</si>
  <si>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</si>
  <si>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</si>
  <si>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</si>
  <si>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</si>
  <si>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</si>
  <si>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</si>
  <si>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</si>
  <si>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</si>
  <si>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</si>
  <si>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</si>
  <si>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</si>
  <si>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</si>
  <si>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</si>
  <si>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</si>
  <si>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</si>
  <si>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</si>
  <si>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</si>
  <si>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</si>
  <si>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</si>
  <si>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</si>
  <si>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</si>
  <si>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</si>
  <si>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</si>
  <si>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</si>
  <si>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</si>
  <si>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</si>
  <si>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</si>
  <si>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</si>
  <si>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</si>
  <si>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</si>
  <si>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</si>
  <si>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</si>
  <si>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</si>
  <si>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</si>
  <si>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</si>
  <si>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</si>
  <si>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</si>
  <si>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</si>
  <si>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</si>
  <si>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</si>
  <si>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</si>
  <si>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</si>
  <si>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</si>
  <si>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</si>
  <si>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</si>
  <si>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</si>
  <si>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</si>
  <si>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</si>
  <si>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</si>
  <si>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</si>
  <si>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</si>
  <si>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</si>
  <si>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</si>
  <si>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</si>
  <si>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</si>
  <si>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</si>
  <si>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</si>
  <si>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</si>
  <si>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</si>
  <si>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</si>
  <si>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</si>
  <si>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</si>
  <si>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</si>
  <si>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</si>
  <si>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</si>
  <si>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</si>
  <si>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</si>
  <si>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</si>
  <si>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</si>
  <si>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</si>
  <si>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</si>
  <si>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</si>
  <si>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</si>
  <si>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</si>
  <si>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</si>
  <si>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</si>
  <si>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</si>
  <si>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</si>
  <si>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</si>
  <si>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</si>
  <si>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</si>
  <si>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</si>
  <si>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</si>
  <si>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</si>
  <si>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</si>
  <si>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</si>
  <si>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</si>
  <si>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</si>
  <si>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</si>
  <si>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</si>
  <si>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</si>
  <si>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</si>
  <si>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</si>
  <si>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</si>
  <si>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</si>
  <si>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</si>
  <si>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</si>
  <si>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</si>
  <si>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</si>
  <si>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</si>
  <si>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</si>
  <si>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</si>
  <si>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</si>
  <si>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</si>
  <si>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</si>
  <si>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</si>
  <si>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</si>
  <si>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</si>
  <si>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</si>
  <si>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</si>
  <si>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</si>
  <si>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</si>
  <si>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</si>
  <si>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</si>
  <si>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</si>
  <si>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</si>
  <si>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</si>
  <si>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</si>
  <si>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</si>
  <si>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</si>
  <si>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</si>
  <si>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</si>
  <si>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</si>
  <si>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</si>
  <si>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</si>
  <si>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</si>
  <si>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</si>
  <si>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</si>
  <si>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</si>
  <si>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</si>
  <si>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</si>
  <si>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</si>
  <si>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</si>
  <si>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</si>
  <si>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</si>
  <si>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</si>
  <si>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</si>
  <si>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</si>
  <si>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</si>
  <si>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</si>
  <si>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</si>
  <si>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</si>
  <si>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</si>
  <si>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</si>
  <si>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</si>
  <si>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</si>
  <si>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</si>
  <si>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</si>
  <si>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</si>
  <si>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</si>
  <si>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</si>
  <si>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</si>
  <si>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</si>
  <si>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</si>
  <si>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</si>
  <si>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</si>
  <si>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</si>
  <si>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</si>
  <si>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</si>
  <si>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</si>
  <si>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</si>
  <si>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</si>
  <si>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</si>
  <si>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</si>
  <si>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</si>
  <si>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</si>
  <si>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</si>
  <si>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</si>
  <si>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</si>
  <si>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</si>
  <si>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</si>
  <si>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</si>
  <si>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</si>
  <si>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</si>
  <si>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</si>
  <si>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</si>
  <si>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</si>
  <si>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</si>
  <si>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</si>
  <si>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</si>
  <si>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</si>
  <si>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</si>
  <si>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</si>
  <si>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</si>
  <si>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</si>
  <si>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</si>
  <si>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</si>
  <si>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</si>
  <si>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</si>
  <si>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</si>
  <si>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</si>
  <si>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</si>
  <si>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</si>
  <si>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</si>
  <si>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</si>
  <si>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</si>
  <si>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</si>
  <si>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</si>
  <si>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</si>
  <si>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</si>
  <si>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</si>
  <si>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</si>
  <si>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</si>
  <si>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</si>
  <si>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</si>
  <si>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</si>
  <si>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</si>
  <si>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</si>
  <si>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</si>
  <si>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</si>
  <si>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</si>
  <si>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</si>
  <si>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</si>
  <si>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</si>
  <si>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</si>
  <si>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</si>
  <si>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</si>
  <si>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</si>
  <si>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</si>
  <si>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</si>
  <si>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</si>
  <si>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</si>
  <si>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</si>
  <si>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</si>
  <si>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</si>
  <si>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</si>
  <si>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</si>
  <si>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</si>
  <si>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</si>
  <si>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</si>
  <si>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</si>
  <si>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</si>
  <si>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</si>
  <si>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</si>
  <si>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</si>
  <si>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</si>
  <si>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</si>
  <si>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</si>
  <si>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</si>
  <si>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</si>
  <si>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</si>
  <si>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</si>
  <si>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</si>
  <si>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</si>
  <si>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</si>
  <si>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</si>
  <si>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</si>
  <si>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</si>
  <si>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</si>
  <si>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</si>
  <si>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</si>
  <si>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</si>
  <si>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</si>
  <si>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</si>
  <si>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</si>
  <si>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</si>
  <si>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</si>
  <si>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</si>
  <si>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</si>
  <si>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</si>
  <si>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</si>
  <si>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</si>
  <si>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</si>
  <si>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</si>
  <si>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</si>
  <si>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</si>
  <si>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</si>
  <si>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</si>
  <si>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</si>
  <si>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</si>
  <si>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</si>
  <si>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</si>
  <si>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</si>
  <si>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</si>
  <si>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</si>
  <si>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</si>
  <si>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</si>
  <si>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</si>
  <si>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</si>
  <si>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</si>
  <si>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</si>
  <si>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</si>
  <si>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</si>
  <si>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</si>
  <si>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</si>
  <si>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</si>
  <si>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</si>
  <si>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</si>
  <si>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</si>
  <si>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</si>
  <si>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</si>
  <si>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</si>
  <si>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</si>
  <si>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</si>
  <si>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</si>
  <si>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</si>
  <si>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</si>
  <si>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</si>
  <si>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</si>
  <si>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</si>
  <si>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</si>
  <si>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</si>
  <si>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</si>
  <si>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</si>
  <si>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</si>
  <si>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</si>
  <si>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</si>
  <si>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</si>
  <si>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</si>
  <si>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</si>
  <si>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</si>
  <si>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</si>
  <si>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</si>
  <si>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</si>
  <si>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</si>
  <si>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</si>
  <si>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</si>
  <si>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</si>
  <si>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</si>
  <si>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</si>
  <si>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</si>
  <si>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</si>
  <si>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</si>
  <si>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</si>
  <si>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</si>
  <si>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</si>
  <si>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</si>
  <si>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</si>
  <si>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</si>
  <si>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</si>
  <si>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</si>
  <si>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</si>
  <si>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</si>
  <si>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</si>
  <si>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</si>
  <si>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</si>
  <si>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</si>
  <si>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</si>
  <si>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</si>
  <si>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</si>
  <si>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</si>
  <si>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</si>
  <si>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</si>
  <si>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</si>
  <si>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</si>
  <si>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</si>
  <si>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</si>
  <si>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</si>
  <si>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</si>
  <si>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</si>
  <si>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</si>
  <si>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</si>
  <si>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</si>
  <si>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</si>
  <si>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</si>
  <si>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</si>
  <si>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</si>
  <si>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</si>
  <si>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</si>
  <si>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</si>
  <si>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</si>
  <si>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</si>
  <si>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</si>
  <si>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</si>
  <si>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</si>
  <si>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</si>
  <si>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</si>
  <si>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</si>
  <si>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</si>
  <si>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</si>
  <si>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</si>
  <si>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</si>
  <si>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</si>
  <si>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</si>
  <si>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</si>
  <si>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</si>
  <si>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</si>
  <si>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</si>
  <si>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</si>
  <si>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</si>
  <si>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</si>
  <si>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</si>
  <si>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</si>
  <si>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</si>
  <si>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</si>
  <si>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</si>
  <si>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</si>
  <si>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</si>
  <si>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</si>
  <si>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</si>
  <si>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</si>
  <si>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</si>
  <si>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</si>
  <si>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</si>
  <si>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</si>
  <si>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</si>
  <si>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</si>
  <si>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</si>
  <si>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</si>
  <si>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</si>
  <si>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</si>
  <si>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</si>
  <si>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</si>
  <si>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</si>
  <si>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</si>
  <si>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</si>
  <si>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</si>
  <si>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</si>
  <si>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</si>
  <si>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</si>
  <si>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</si>
  <si>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</si>
  <si>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</si>
  <si>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</si>
  <si>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</si>
  <si>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</si>
  <si>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</si>
  <si>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</si>
  <si>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</si>
  <si>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</si>
  <si>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</si>
  <si>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</si>
  <si>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</si>
  <si>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</si>
  <si>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</si>
  <si>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</si>
  <si>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</si>
  <si>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</si>
  <si>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</si>
  <si>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</si>
  <si>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</si>
  <si>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</si>
  <si>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</si>
  <si>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</si>
  <si>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</si>
  <si>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</si>
  <si>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</si>
  <si>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</si>
  <si>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</si>
  <si>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</si>
  <si>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</si>
  <si>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</si>
  <si>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</si>
  <si>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</si>
  <si>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</si>
  <si>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</si>
  <si>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</si>
  <si>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</si>
  <si>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</si>
  <si>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</si>
  <si>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</si>
  <si>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</si>
  <si>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</si>
  <si>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</si>
  <si>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</si>
  <si>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</si>
  <si>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</si>
  <si>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</si>
  <si>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</si>
  <si>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</si>
  <si>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</si>
  <si>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</si>
  <si>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</si>
  <si>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</si>
  <si>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</si>
  <si>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</si>
  <si>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</si>
  <si>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</si>
  <si>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</si>
  <si>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</si>
  <si>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</si>
  <si>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</si>
  <si>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</si>
  <si>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</si>
  <si>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</si>
  <si>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</si>
  <si>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</si>
  <si>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</si>
  <si>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</si>
  <si>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</si>
  <si>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</si>
  <si>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</si>
  <si>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</si>
  <si>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</si>
  <si>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</si>
  <si>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</si>
  <si>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</si>
  <si>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</si>
  <si>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</si>
  <si>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</si>
  <si>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</si>
  <si>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</si>
  <si>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</si>
  <si>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</si>
  <si>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</si>
  <si>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</si>
  <si>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</si>
  <si>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</si>
  <si>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</si>
  <si>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</si>
  <si>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</si>
  <si>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</si>
  <si>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</si>
  <si>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</si>
  <si>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</si>
  <si>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</si>
  <si>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</si>
  <si>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</si>
  <si>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</si>
  <si>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</si>
  <si>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</si>
  <si>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</si>
  <si>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</si>
  <si>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</si>
  <si>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</si>
  <si>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</si>
  <si>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</si>
  <si>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</si>
  <si>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</si>
  <si>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</si>
  <si>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</si>
  <si>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</si>
  <si>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</si>
  <si>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</si>
  <si>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</si>
  <si>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</si>
  <si>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</si>
  <si>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</si>
  <si>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</si>
  <si>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</si>
  <si>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</si>
  <si>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</si>
  <si>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</si>
  <si>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</si>
  <si>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</si>
  <si>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</si>
  <si>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</si>
  <si>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</si>
  <si>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</si>
  <si>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</si>
  <si>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</si>
  <si>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</si>
  <si>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</si>
  <si>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</si>
  <si>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</si>
  <si>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</si>
  <si>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</si>
  <si>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</si>
  <si>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</si>
  <si>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</si>
  <si>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</si>
  <si>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</si>
  <si>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</si>
  <si>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</si>
  <si>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</si>
  <si>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</si>
  <si>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</si>
  <si>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</si>
  <si>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</si>
  <si>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</si>
  <si>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</si>
  <si>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</si>
  <si>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</si>
  <si>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</si>
  <si>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</si>
  <si>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</si>
  <si>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</si>
  <si>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</si>
  <si>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</si>
  <si>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</si>
  <si>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</si>
  <si>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</si>
  <si>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</si>
  <si>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</si>
  <si>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</si>
  <si>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</si>
  <si>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</si>
  <si>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</si>
  <si>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</si>
  <si>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</si>
  <si>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</si>
  <si>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</si>
  <si>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</si>
  <si>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</si>
  <si>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</si>
  <si>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</si>
  <si>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</si>
  <si>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</si>
  <si>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</si>
  <si>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</si>
  <si>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</si>
  <si>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</si>
  <si>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</si>
  <si>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</si>
  <si>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</si>
  <si>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</si>
  <si>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</si>
  <si>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</si>
  <si>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</si>
  <si>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</si>
  <si>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</si>
  <si>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</si>
  <si>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</si>
  <si>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</si>
  <si>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</si>
  <si>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</si>
  <si>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</si>
  <si>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</si>
  <si>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</si>
  <si>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</si>
  <si>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</si>
  <si>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</si>
  <si>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</si>
  <si>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</si>
  <si>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</si>
  <si>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</si>
  <si>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</si>
  <si>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</si>
  <si>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</si>
  <si>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</si>
  <si>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</si>
  <si>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</si>
  <si>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</si>
  <si>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</si>
  <si>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</si>
  <si>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</si>
  <si>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</si>
  <si>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</si>
  <si>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</si>
  <si>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</si>
  <si>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</si>
  <si>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</si>
  <si>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</si>
  <si>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</si>
  <si>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</si>
  <si>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</si>
  <si>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</si>
  <si>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</si>
  <si>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</si>
  <si>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</si>
  <si>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</si>
  <si>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</si>
  <si>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</si>
  <si>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</si>
  <si>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</si>
  <si>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</si>
  <si>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</si>
  <si>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</si>
  <si>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</si>
  <si>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</si>
  <si>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</si>
  <si>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</si>
  <si>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</si>
  <si>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</si>
  <si>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</si>
  <si>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</si>
  <si>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</si>
  <si>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</si>
  <si>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</si>
  <si>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</si>
  <si>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</si>
  <si>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</si>
  <si>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</si>
  <si>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</si>
  <si>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</si>
  <si>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</si>
  <si>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</si>
  <si>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</si>
  <si>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</si>
  <si>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</si>
  <si>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</si>
  <si>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</si>
  <si>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</si>
  <si>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</si>
  <si>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</si>
  <si>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</si>
  <si>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</si>
  <si>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</si>
  <si>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</si>
  <si>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</si>
  <si>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</si>
  <si>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</si>
  <si>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</si>
  <si>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</si>
  <si>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</si>
  <si>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</si>
  <si>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</si>
  <si>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</si>
  <si>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</si>
  <si>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</si>
  <si>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</si>
  <si>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</si>
  <si>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</si>
  <si>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</si>
  <si>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</si>
  <si>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</si>
  <si>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</si>
  <si>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</si>
  <si>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</si>
  <si>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</si>
  <si>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</si>
  <si>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</si>
  <si>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</si>
  <si>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</si>
  <si>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</si>
  <si>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</si>
  <si>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</si>
  <si>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</si>
  <si>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</si>
  <si>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</si>
  <si>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</si>
  <si>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</si>
  <si>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</si>
  <si>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</si>
  <si>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</si>
  <si>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</si>
  <si>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</si>
  <si>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</si>
  <si>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</si>
  <si>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</si>
  <si>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</si>
  <si>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</si>
  <si>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</si>
  <si>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</si>
  <si>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</si>
  <si>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</si>
  <si>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</si>
  <si>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</si>
  <si>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</si>
  <si>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</si>
  <si>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</si>
  <si>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</si>
  <si>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</si>
  <si>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</si>
  <si>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</si>
  <si>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</si>
  <si>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</si>
  <si>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</si>
  <si>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</si>
  <si>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</si>
  <si>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</si>
  <si>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</si>
  <si>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</si>
  <si>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</si>
  <si>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</si>
  <si>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</si>
  <si>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</si>
  <si>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</si>
  <si>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</si>
  <si>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</si>
  <si>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</si>
  <si>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</si>
  <si>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</si>
  <si>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</si>
  <si>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</si>
  <si>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</si>
  <si>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</si>
  <si>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</si>
  <si>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</si>
  <si>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</si>
  <si>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</si>
  <si>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</si>
  <si>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</si>
  <si>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</si>
  <si>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</si>
  <si>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</si>
  <si>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</si>
  <si>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</si>
  <si>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</si>
  <si>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</si>
  <si>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</si>
  <si>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</si>
  <si>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</si>
  <si>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</si>
  <si>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</si>
  <si>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</si>
  <si>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</si>
  <si>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</si>
  <si>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</si>
  <si>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</si>
  <si>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</si>
  <si>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</si>
  <si>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</si>
  <si>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</si>
  <si>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</si>
  <si>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</si>
  <si>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</si>
  <si>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</si>
  <si>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</si>
  <si>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</si>
  <si>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</si>
  <si>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</si>
  <si>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</si>
  <si>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</si>
  <si>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</si>
  <si>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</si>
  <si>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</si>
  <si>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</si>
  <si>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</si>
  <si>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</si>
  <si>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</si>
  <si>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</si>
  <si>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</si>
  <si>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</si>
  <si>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</si>
  <si>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</si>
  <si>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</si>
  <si>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</si>
  <si>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</si>
  <si>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</si>
  <si>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</si>
  <si>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</si>
  <si>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</si>
  <si>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</si>
  <si>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</si>
  <si>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</si>
  <si>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</si>
  <si>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</si>
  <si>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</si>
  <si>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</si>
  <si>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</si>
  <si>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</si>
  <si>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</si>
  <si>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</si>
  <si>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</si>
  <si>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</si>
  <si>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</si>
  <si>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</si>
  <si>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</si>
  <si>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</si>
  <si>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</si>
  <si>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</si>
  <si>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</si>
  <si>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</si>
  <si>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</si>
  <si>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</si>
  <si>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</si>
  <si>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</si>
  <si>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</si>
  <si>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</si>
  <si>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</si>
  <si>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</si>
  <si>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</si>
  <si>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</si>
  <si>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</si>
  <si>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</si>
  <si>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</si>
  <si>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</si>
  <si>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</si>
  <si>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</si>
  <si>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</si>
  <si>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</si>
  <si>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</si>
  <si>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</si>
  <si>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</si>
  <si>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</si>
  <si>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</si>
  <si>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</si>
  <si>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</si>
  <si>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</si>
  <si>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</si>
  <si>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</si>
  <si>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</si>
  <si>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</si>
  <si>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</si>
  <si>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</si>
  <si>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</si>
  <si>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</si>
  <si>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</si>
  <si>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</si>
  <si>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</si>
  <si>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</si>
  <si>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</si>
  <si>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</si>
  <si>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</si>
  <si>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</si>
  <si>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</si>
  <si>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</si>
  <si>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</si>
  <si>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</si>
  <si>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</si>
  <si>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</si>
  <si>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</si>
  <si>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</si>
  <si>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</si>
  <si>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</si>
  <si>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</si>
  <si>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</si>
  <si>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</si>
  <si>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</si>
  <si>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</si>
  <si>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</si>
  <si>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</si>
  <si>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</si>
  <si>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</si>
  <si>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</si>
  <si>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</si>
  <si>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</si>
  <si>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</si>
  <si>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</si>
  <si>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</si>
  <si>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</si>
  <si>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</si>
  <si>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</si>
  <si>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</si>
  <si>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</si>
  <si>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</si>
  <si>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</si>
  <si>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</si>
  <si>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</si>
  <si>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</si>
  <si>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</si>
  <si>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</si>
  <si>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</si>
  <si>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</si>
  <si>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</si>
  <si>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</si>
  <si>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</si>
  <si>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</si>
  <si>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</si>
  <si>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</si>
  <si>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</si>
  <si>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</si>
  <si>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</si>
  <si>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</si>
  <si>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</si>
  <si>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</si>
  <si>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</si>
  <si>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</si>
  <si>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</si>
  <si>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</si>
  <si>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</si>
  <si>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</si>
  <si>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</si>
  <si>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</si>
  <si>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</si>
  <si>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</si>
  <si>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</si>
  <si>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</si>
  <si>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</si>
  <si>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</si>
  <si>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</si>
  <si>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</si>
  <si>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</si>
  <si>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</si>
  <si>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</si>
  <si>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</si>
  <si>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</si>
  <si>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</si>
  <si>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</si>
  <si>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</si>
  <si>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</si>
  <si>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</si>
  <si>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</si>
  <si>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</si>
  <si>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</si>
  <si>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</si>
  <si>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</si>
  <si>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</si>
  <si>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</si>
  <si>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</si>
  <si>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</si>
  <si>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</si>
  <si>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</si>
  <si>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</si>
  <si>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</si>
  <si>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</si>
  <si>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</si>
  <si>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</si>
  <si>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</si>
  <si>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</si>
  <si>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</si>
  <si>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</si>
  <si>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</si>
  <si>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</si>
  <si>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</si>
  <si>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</si>
  <si>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</si>
  <si>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</si>
  <si>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</si>
  <si>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</si>
  <si>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</si>
  <si>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</si>
  <si>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</si>
  <si>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</si>
  <si>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</si>
  <si>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</si>
  <si>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</si>
  <si>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</si>
  <si>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</si>
  <si>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</si>
  <si>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</si>
  <si>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</si>
  <si>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</si>
  <si>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</si>
  <si>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</si>
  <si>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</si>
  <si>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</si>
  <si>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</si>
  <si>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</si>
  <si>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</si>
  <si>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</si>
  <si>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</si>
  <si>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</si>
  <si>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</si>
  <si>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</si>
  <si>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</si>
  <si>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</si>
  <si>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</si>
  <si>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</si>
  <si>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</si>
  <si>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</si>
  <si>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</si>
  <si>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</si>
  <si>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</si>
  <si>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</si>
  <si>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</si>
  <si>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</si>
  <si>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</si>
  <si>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</si>
  <si>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</si>
  <si>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</si>
  <si>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</si>
  <si>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</si>
  <si>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</si>
  <si>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</si>
  <si>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</si>
  <si>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</si>
  <si>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</si>
  <si>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</si>
  <si>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</si>
  <si>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</si>
  <si>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</si>
  <si>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</si>
  <si>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</si>
  <si>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</si>
  <si>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</si>
  <si>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</si>
  <si>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</si>
  <si>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</si>
  <si>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</si>
  <si>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</si>
  <si>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</si>
  <si>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</si>
  <si>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</si>
  <si>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</si>
  <si>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</si>
  <si>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</si>
  <si>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</si>
  <si>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</si>
  <si>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</si>
  <si>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</si>
  <si>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</si>
  <si>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</si>
  <si>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</si>
  <si>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</si>
  <si>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</si>
  <si>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</si>
  <si>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</si>
  <si>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</si>
  <si>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</si>
  <si>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</si>
  <si>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</si>
  <si>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</si>
  <si>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</si>
  <si>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</si>
  <si>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</si>
  <si>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</si>
  <si>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</si>
  <si>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</si>
  <si>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</si>
  <si>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</si>
  <si>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</si>
  <si>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</si>
  <si>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</si>
  <si>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</si>
  <si>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</si>
  <si>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</si>
  <si>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</si>
  <si>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</si>
  <si>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</si>
  <si>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</si>
  <si>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</si>
  <si>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</si>
  <si>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</si>
  <si>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</si>
  <si>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</si>
  <si>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</si>
  <si>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</si>
  <si>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</si>
  <si>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</si>
  <si>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</si>
  <si>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</si>
  <si>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</si>
  <si>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</si>
  <si>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</si>
  <si>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</si>
  <si>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</si>
  <si>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</si>
  <si>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</si>
  <si>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</si>
  <si>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</si>
  <si>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</si>
  <si>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</si>
  <si>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</si>
  <si>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</si>
  <si>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</si>
  <si>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</si>
  <si>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</si>
  <si>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</si>
  <si>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</si>
  <si>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</si>
  <si>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</si>
  <si>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</si>
  <si>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</si>
  <si>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</si>
  <si>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</si>
  <si>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</si>
  <si>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</si>
  <si>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</si>
  <si>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</si>
  <si>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</si>
  <si>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</si>
  <si>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</si>
  <si>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</si>
  <si>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</si>
  <si>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</si>
  <si>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</si>
  <si>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</si>
  <si>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</si>
  <si>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</si>
  <si>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</si>
  <si>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</si>
  <si>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</si>
  <si>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</si>
  <si>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</si>
  <si>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</si>
  <si>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</si>
  <si>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</si>
  <si>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</si>
  <si>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</si>
  <si>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</si>
  <si>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</si>
  <si>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</si>
  <si>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</si>
  <si>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</si>
  <si>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</si>
  <si>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</si>
  <si>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</si>
  <si>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</si>
  <si>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</si>
  <si>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</si>
  <si>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</si>
  <si>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</si>
  <si>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</si>
  <si>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</si>
  <si>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</si>
  <si>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</si>
  <si>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</si>
  <si>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</si>
  <si>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</si>
  <si>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</si>
  <si>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</si>
  <si>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</si>
  <si>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</si>
  <si>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</si>
  <si>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</si>
  <si>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</si>
  <si>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</si>
  <si>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</si>
  <si>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</si>
  <si>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</si>
  <si>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</si>
  <si>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</si>
  <si>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</si>
  <si>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</si>
  <si>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</si>
  <si>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</si>
  <si>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</si>
  <si>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</si>
  <si>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</si>
  <si>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</si>
  <si>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</si>
  <si>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</si>
  <si>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</si>
  <si>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</si>
  <si>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</si>
  <si>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</si>
  <si>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</si>
  <si>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</si>
  <si>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</si>
  <si>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</si>
  <si>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</si>
  <si>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</si>
  <si>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</si>
  <si>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</si>
  <si>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</si>
  <si>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</si>
  <si>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</si>
  <si>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</si>
  <si>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</si>
  <si>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</si>
  <si>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</si>
  <si>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</si>
  <si>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</si>
  <si>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</si>
  <si>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</si>
  <si>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</si>
  <si>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</si>
  <si>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</si>
  <si>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</si>
  <si>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</si>
  <si>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</si>
  <si>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</si>
  <si>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</si>
  <si>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</si>
  <si>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</si>
  <si>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</si>
  <si>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</si>
  <si>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</si>
  <si>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</si>
  <si>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</si>
  <si>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</si>
  <si>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</si>
  <si>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</si>
  <si>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</si>
  <si>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</si>
  <si>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</si>
  <si>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</si>
  <si>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</si>
  <si>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</si>
  <si>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</si>
  <si>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</si>
  <si>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</si>
  <si>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</si>
  <si>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</si>
  <si>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</si>
  <si>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</si>
  <si>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</si>
  <si>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</si>
  <si>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</si>
  <si>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</si>
  <si>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</si>
  <si>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</si>
  <si>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</si>
  <si>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</si>
  <si>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</si>
  <si>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</si>
  <si>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</si>
  <si>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</si>
  <si>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</si>
  <si>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</si>
  <si>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</si>
  <si>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</si>
  <si>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</si>
  <si>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</si>
  <si>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</si>
  <si>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</si>
  <si>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</si>
  <si>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</si>
  <si>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</si>
  <si>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</si>
  <si>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</si>
  <si>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</si>
  <si>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</si>
  <si>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</si>
  <si>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</si>
  <si>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</si>
  <si>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</si>
  <si>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</si>
  <si>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</si>
  <si>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</si>
  <si>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</si>
  <si>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</si>
  <si>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</si>
  <si>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</si>
  <si>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</si>
  <si>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</si>
  <si>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</si>
  <si>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</si>
  <si>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</si>
  <si>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</si>
  <si>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</si>
  <si>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</si>
  <si>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</si>
  <si>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</si>
  <si>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</si>
  <si>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</si>
  <si>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</si>
  <si>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</si>
  <si>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</si>
  <si>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</si>
  <si>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</si>
  <si>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</si>
  <si>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</si>
  <si>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</si>
  <si>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</si>
  <si>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</si>
  <si>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</si>
  <si>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</si>
  <si>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</si>
  <si>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</si>
  <si>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</si>
  <si>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</si>
  <si>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</si>
  <si>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</si>
  <si>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</si>
  <si>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</si>
  <si>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</si>
  <si>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</si>
  <si>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</si>
  <si>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</si>
  <si>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</si>
  <si>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</si>
  <si>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</si>
  <si>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</si>
  <si>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</si>
  <si>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</si>
  <si>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</si>
  <si>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</si>
  <si>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</si>
  <si>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</si>
  <si>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</si>
  <si>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</si>
  <si>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</si>
  <si>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</si>
  <si>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</si>
  <si>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</si>
  <si>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</si>
  <si>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</si>
  <si>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</si>
  <si>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</si>
  <si>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</si>
  <si>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</si>
  <si>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</si>
  <si>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</si>
  <si>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</si>
  <si>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</si>
  <si>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</si>
  <si>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</si>
  <si>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</si>
  <si>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</si>
  <si>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</si>
  <si>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</si>
  <si>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</si>
  <si>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</si>
  <si>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</si>
  <si>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</si>
  <si>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</si>
  <si>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</si>
  <si>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</si>
  <si>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</si>
  <si>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</si>
  <si>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</si>
  <si>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</si>
  <si>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</si>
  <si>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</si>
  <si>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</si>
  <si>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</si>
  <si>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</si>
  <si>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</si>
  <si>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</si>
  <si>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</si>
  <si>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</si>
  <si>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</si>
  <si>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</si>
  <si>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</si>
  <si>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</si>
  <si>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</si>
  <si>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</si>
  <si>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</si>
  <si>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</si>
  <si>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</si>
  <si>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</si>
  <si>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</si>
  <si>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</si>
  <si>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</si>
  <si>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</si>
  <si>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</si>
  <si>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</si>
  <si>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</si>
  <si>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</si>
  <si>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</si>
  <si>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</si>
  <si>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</si>
  <si>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</si>
  <si>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</si>
  <si>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</si>
  <si>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</si>
  <si>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</si>
  <si>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</si>
  <si>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</si>
  <si>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</si>
  <si>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</si>
  <si>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</si>
  <si>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</si>
  <si>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</si>
  <si>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</si>
  <si>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</si>
  <si>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</si>
  <si>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</si>
  <si>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</si>
  <si>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</si>
  <si>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</si>
  <si>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</si>
  <si>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</si>
  <si>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</si>
  <si>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</si>
  <si>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</si>
  <si>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</si>
  <si>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</si>
  <si>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</si>
  <si>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</si>
  <si>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</si>
  <si>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</si>
  <si>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</si>
  <si>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</si>
  <si>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</si>
  <si>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</si>
  <si>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</si>
  <si>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</si>
  <si>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</si>
  <si>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</si>
  <si>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</si>
  <si>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</si>
  <si>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</si>
  <si>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</si>
  <si>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</si>
  <si>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</si>
  <si>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</si>
  <si>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</si>
  <si>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</si>
  <si>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</si>
  <si>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</si>
  <si>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</si>
  <si>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</si>
  <si>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</si>
  <si>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</si>
  <si>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</si>
  <si>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</si>
  <si>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</si>
  <si>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</si>
  <si>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</si>
  <si>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</si>
  <si>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</si>
  <si>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</si>
  <si>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</si>
  <si>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</si>
  <si>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</si>
  <si>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</si>
  <si>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</si>
  <si>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</si>
  <si>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</si>
  <si>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</si>
  <si>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</si>
  <si>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</si>
  <si>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</si>
  <si>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</si>
  <si>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</si>
  <si>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</si>
  <si>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</si>
  <si>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</si>
  <si>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</si>
  <si>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</si>
  <si>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</si>
  <si>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</si>
  <si>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</si>
  <si>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</si>
  <si>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</si>
  <si>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</si>
  <si>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</si>
  <si>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</si>
  <si>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</si>
  <si>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</si>
  <si>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</si>
  <si>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</si>
  <si>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</si>
  <si>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</si>
  <si>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</si>
  <si>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</si>
  <si>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</si>
  <si>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</si>
  <si>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</si>
  <si>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</si>
  <si>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</si>
  <si>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</si>
  <si>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</si>
  <si>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</si>
  <si>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</si>
  <si>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</si>
  <si>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</si>
  <si>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</si>
  <si>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</si>
  <si>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</si>
  <si>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</si>
  <si>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</si>
  <si>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</si>
  <si>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</si>
  <si>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</si>
  <si>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</si>
  <si>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</si>
  <si>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</si>
  <si>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</si>
  <si>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</si>
  <si>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</si>
  <si>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</si>
  <si>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</si>
  <si>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</si>
  <si>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</si>
  <si>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</si>
  <si>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</si>
  <si>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</si>
  <si>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</si>
  <si>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</si>
  <si>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</si>
  <si>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</si>
  <si>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</si>
  <si>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</si>
  <si>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</si>
  <si>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</si>
  <si>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</si>
  <si>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</si>
  <si>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</si>
  <si>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</si>
  <si>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</si>
  <si>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</si>
  <si>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</si>
  <si>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</si>
  <si>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</si>
  <si>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</si>
  <si>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</si>
  <si>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</si>
  <si>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</si>
  <si>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</si>
  <si>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</si>
  <si>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</si>
  <si>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</si>
  <si>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</si>
  <si>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</si>
  <si>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</si>
  <si>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</si>
  <si>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</si>
  <si>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</si>
  <si>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</si>
  <si>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</si>
  <si>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</si>
  <si>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</si>
  <si>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</si>
  <si>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</si>
  <si>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</si>
  <si>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</si>
  <si>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</si>
  <si>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</si>
  <si>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</si>
  <si>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</si>
  <si>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</si>
  <si>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</si>
  <si>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</si>
  <si>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</si>
  <si>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</si>
  <si>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</si>
  <si>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</si>
  <si>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</si>
  <si>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</si>
  <si>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</si>
  <si>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</si>
  <si>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</si>
  <si>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</si>
  <si>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</si>
  <si>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</si>
  <si>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</si>
  <si>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</si>
  <si>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</si>
  <si>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</si>
  <si>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</si>
  <si>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</si>
  <si>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</si>
  <si>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</si>
  <si>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</si>
  <si>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</si>
  <si>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</si>
  <si>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</si>
  <si>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</si>
  <si>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</si>
  <si>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</si>
  <si>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</si>
  <si>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</si>
  <si>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</si>
  <si>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</si>
  <si>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</si>
  <si>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</si>
  <si>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</si>
  <si>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</si>
  <si>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</si>
  <si>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</si>
  <si>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</si>
  <si>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</si>
  <si>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</si>
  <si>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</si>
  <si>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</si>
  <si>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</si>
  <si>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</si>
  <si>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</si>
  <si>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</si>
  <si>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</si>
  <si>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</si>
  <si>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</si>
  <si>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</si>
  <si>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</si>
  <si>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</si>
  <si>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</si>
  <si>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</si>
  <si>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</si>
  <si>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</si>
  <si>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</si>
  <si>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</si>
  <si>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</si>
  <si>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</si>
  <si>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</si>
  <si>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</si>
  <si>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</si>
  <si>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</si>
  <si>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</si>
  <si>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</si>
  <si>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</si>
  <si>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</si>
  <si>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</si>
  <si>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</si>
  <si>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</si>
  <si>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</si>
  <si>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</si>
  <si>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</si>
  <si>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</si>
  <si>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</si>
  <si>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</si>
  <si>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</si>
  <si>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</si>
  <si>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</si>
  <si>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</si>
  <si>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</si>
  <si>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</si>
  <si>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</si>
  <si>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</si>
  <si>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</si>
  <si>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</si>
  <si>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</si>
  <si>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</si>
  <si>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</si>
  <si>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</si>
  <si>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</si>
  <si>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</si>
  <si>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</si>
  <si>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</si>
  <si>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</si>
  <si>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</si>
  <si>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</si>
  <si>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</si>
  <si>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</si>
  <si>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</si>
  <si>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</si>
  <si>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</si>
  <si>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</si>
  <si>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</si>
  <si>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</si>
  <si>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</si>
  <si>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</si>
  <si>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</si>
  <si>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</si>
  <si>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</si>
  <si>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</si>
  <si>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</si>
  <si>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</si>
  <si>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</si>
  <si>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</si>
  <si>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</si>
  <si>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</si>
  <si>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</si>
  <si>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</si>
  <si>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</si>
  <si>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</si>
  <si>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</si>
  <si>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</si>
  <si>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</si>
  <si>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</si>
  <si>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</si>
  <si>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</si>
  <si>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</si>
  <si>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</si>
  <si>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</si>
  <si>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</si>
  <si>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</si>
  <si>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</si>
  <si>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</si>
  <si>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</si>
  <si>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</si>
  <si>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</si>
  <si>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</si>
  <si>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</si>
  <si>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</si>
  <si>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</si>
  <si>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</si>
  <si>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</si>
  <si>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</si>
  <si>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</si>
  <si>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</si>
  <si>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</si>
  <si>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</si>
  <si>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</si>
  <si>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</si>
  <si>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</si>
  <si>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</si>
  <si>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</si>
  <si>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</si>
  <si>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</si>
  <si>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</si>
  <si>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</si>
  <si>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</si>
  <si>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</si>
  <si>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</si>
  <si>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</si>
  <si>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</si>
  <si>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</si>
  <si>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</si>
  <si>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</si>
  <si>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</si>
  <si>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</si>
  <si>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</si>
  <si>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</si>
  <si>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</si>
  <si>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</si>
  <si>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</si>
  <si>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</si>
  <si>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</si>
  <si>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</si>
  <si>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</si>
  <si>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</si>
  <si>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</si>
  <si>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</si>
  <si>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</si>
  <si>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</si>
  <si>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</si>
  <si>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</si>
  <si>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</si>
  <si>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</si>
  <si>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</si>
  <si>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</si>
  <si>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</si>
  <si>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</si>
  <si>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</si>
  <si>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</si>
  <si>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</si>
  <si>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</si>
  <si>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</si>
  <si>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</si>
  <si>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</si>
  <si>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</si>
  <si>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</si>
  <si>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</si>
  <si>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</si>
  <si>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</si>
  <si>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</si>
  <si>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</si>
  <si>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</si>
  <si>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</si>
  <si>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</si>
  <si>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</si>
  <si>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</si>
  <si>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</si>
  <si>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</si>
  <si>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</si>
  <si>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</si>
  <si>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</si>
  <si>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</si>
  <si>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</si>
  <si>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</si>
  <si>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</si>
  <si>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</si>
  <si>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</si>
  <si>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</si>
  <si>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</si>
  <si>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</si>
  <si>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</si>
  <si>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</si>
  <si>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</si>
  <si>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</si>
  <si>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</si>
  <si>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</si>
  <si>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</si>
  <si>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</si>
  <si>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</si>
  <si>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</si>
  <si>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</si>
  <si>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</si>
  <si>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</si>
  <si>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</si>
  <si>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</si>
  <si>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</si>
  <si>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</si>
  <si>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</si>
  <si>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</si>
  <si>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</si>
  <si>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</si>
  <si>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</si>
  <si>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</si>
  <si>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</si>
  <si>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</si>
  <si>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</si>
  <si>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</si>
  <si>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</si>
  <si>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</si>
  <si>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</si>
  <si>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</si>
  <si>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</si>
  <si>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</si>
  <si>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</si>
  <si>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</si>
  <si>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</si>
  <si>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</si>
  <si>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</si>
  <si>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</si>
  <si>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</si>
  <si>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</si>
  <si>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</si>
  <si>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</si>
  <si>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</si>
  <si>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</si>
  <si>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</si>
  <si>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</si>
  <si>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</si>
  <si>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</si>
  <si>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</si>
  <si>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</si>
  <si>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</si>
  <si>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</si>
  <si>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</si>
  <si>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</si>
  <si>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</si>
  <si>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</si>
  <si>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</si>
  <si>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</si>
  <si>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</si>
  <si>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</si>
  <si>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</si>
  <si>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</si>
  <si>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</si>
  <si>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</si>
  <si>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</si>
  <si>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</si>
  <si>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</si>
  <si>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</si>
  <si>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</si>
  <si>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</si>
  <si>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</si>
  <si>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</si>
  <si>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</si>
  <si>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</si>
  <si>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</si>
  <si>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</si>
  <si>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</si>
  <si>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</si>
  <si>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</si>
  <si>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</si>
  <si>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</si>
  <si>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</si>
  <si>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</si>
  <si>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</si>
  <si>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</si>
  <si>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</si>
  <si>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</si>
  <si>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</si>
  <si>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</si>
  <si>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</si>
  <si>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</si>
  <si>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</si>
  <si>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</si>
  <si>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</si>
  <si>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</si>
  <si>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</si>
  <si>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</si>
  <si>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</si>
  <si>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</si>
  <si>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</si>
  <si>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</si>
  <si>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</si>
  <si>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</si>
  <si>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</si>
  <si>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</si>
  <si>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</si>
  <si>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</si>
  <si>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</si>
  <si>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</si>
  <si>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</si>
  <si>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</si>
  <si>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</si>
  <si>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</si>
  <si>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</si>
  <si>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</si>
  <si>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</si>
  <si>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</si>
  <si>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</si>
  <si>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</si>
  <si>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</si>
  <si>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</si>
  <si>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</si>
  <si>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</si>
  <si>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</si>
  <si>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</si>
  <si>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</si>
  <si>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</si>
  <si>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</si>
  <si>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</si>
  <si>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</si>
  <si>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</si>
  <si>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</si>
  <si>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</si>
  <si>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</si>
  <si>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</si>
  <si>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</si>
  <si>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</si>
  <si>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</si>
  <si>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</si>
  <si>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</si>
  <si>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</si>
  <si>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</si>
  <si>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</si>
  <si>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</si>
  <si>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</si>
  <si>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</si>
  <si>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</si>
  <si>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</si>
  <si>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</si>
  <si>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</si>
  <si>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</si>
  <si>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</si>
  <si>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</si>
  <si>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</si>
  <si>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</si>
  <si>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</si>
  <si>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</si>
  <si>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</si>
  <si>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</si>
  <si>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</si>
  <si>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</si>
  <si>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</si>
  <si>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В.О.Кібець</t>
  </si>
  <si>
    <t>М.С. Шейна</t>
  </si>
  <si>
    <t>(0542)62-46-43</t>
  </si>
  <si>
    <t>stat@su.court.gov.ua</t>
  </si>
  <si>
    <t>19 січня 2017 року</t>
  </si>
  <si>
    <t>2016 рік</t>
  </si>
  <si>
    <t>ТУ ДСА України в Сумській областi</t>
  </si>
  <si>
    <t>40002. Сумська область</t>
  </si>
  <si>
    <t>м. Суми</t>
  </si>
  <si>
    <t>вул. Перемоги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</si>
</sst>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80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7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 aca="true" t="shared" si="0" ref="E14:AJ14">SUM(E15:E30)</f>
        <v>5</v>
      </c>
      <c r="F14" s="163">
        <f t="shared" si="0"/>
        <v>3</v>
      </c>
      <c r="G14" s="163">
        <f t="shared" si="0"/>
        <v>0</v>
      </c>
      <c r="H14" s="163">
        <f t="shared" si="0"/>
        <v>0</v>
      </c>
      <c r="I14" s="163">
        <f t="shared" si="0"/>
        <v>2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2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1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2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1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>
      <c r="A17" s="5">
        <v>4</v>
      </c>
      <c r="B17" s="10" t="s">
        <v>916</v>
      </c>
      <c r="C17" s="18" t="s">
        <v>86</v>
      </c>
      <c r="D17" s="18"/>
      <c r="E17" s="167">
        <v>1</v>
      </c>
      <c r="F17" s="167">
        <v>1</v>
      </c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>
        <v>1</v>
      </c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>
        <v>1</v>
      </c>
      <c r="BM17" s="163"/>
    </row>
    <row r="18" spans="1:65" ht="12.75">
      <c r="A18" s="5">
        <v>5</v>
      </c>
      <c r="B18" s="10" t="s">
        <v>917</v>
      </c>
      <c r="C18" s="18" t="s">
        <v>87</v>
      </c>
      <c r="D18" s="18"/>
      <c r="E18" s="167">
        <v>1</v>
      </c>
      <c r="F18" s="167">
        <v>1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>
        <v>1</v>
      </c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>
      <c r="A19" s="5">
        <v>6</v>
      </c>
      <c r="B19" s="10" t="s">
        <v>918</v>
      </c>
      <c r="C19" s="18" t="s">
        <v>87</v>
      </c>
      <c r="D19" s="18"/>
      <c r="E19" s="167">
        <v>1</v>
      </c>
      <c r="F19" s="167">
        <v>1</v>
      </c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>
        <v>1</v>
      </c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>
      <c r="A25" s="5">
        <v>12</v>
      </c>
      <c r="B25" s="10" t="s">
        <v>920</v>
      </c>
      <c r="C25" s="18" t="s">
        <v>88</v>
      </c>
      <c r="D25" s="18"/>
      <c r="E25" s="167">
        <v>2</v>
      </c>
      <c r="F25" s="167"/>
      <c r="G25" s="167"/>
      <c r="H25" s="167"/>
      <c r="I25" s="167">
        <v>2</v>
      </c>
      <c r="J25" s="167"/>
      <c r="K25" s="167"/>
      <c r="L25" s="167"/>
      <c r="M25" s="167"/>
      <c r="N25" s="167"/>
      <c r="O25" s="167"/>
      <c r="P25" s="167"/>
      <c r="Q25" s="167"/>
      <c r="R25" s="167">
        <v>2</v>
      </c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522</v>
      </c>
      <c r="F31" s="163">
        <f t="shared" si="2"/>
        <v>179</v>
      </c>
      <c r="G31" s="163">
        <f t="shared" si="2"/>
        <v>0</v>
      </c>
      <c r="H31" s="163">
        <f t="shared" si="2"/>
        <v>3</v>
      </c>
      <c r="I31" s="163">
        <f t="shared" si="2"/>
        <v>340</v>
      </c>
      <c r="J31" s="163">
        <f t="shared" si="2"/>
        <v>0</v>
      </c>
      <c r="K31" s="163">
        <f t="shared" si="2"/>
        <v>1</v>
      </c>
      <c r="L31" s="163">
        <f t="shared" si="2"/>
        <v>28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3</v>
      </c>
      <c r="R31" s="163">
        <f t="shared" si="2"/>
        <v>308</v>
      </c>
      <c r="S31" s="163">
        <f t="shared" si="2"/>
        <v>1</v>
      </c>
      <c r="T31" s="163">
        <f t="shared" si="2"/>
        <v>54</v>
      </c>
      <c r="U31" s="163">
        <f t="shared" si="2"/>
        <v>1</v>
      </c>
      <c r="V31" s="163">
        <f t="shared" si="2"/>
        <v>3</v>
      </c>
      <c r="W31" s="163">
        <f t="shared" si="2"/>
        <v>1</v>
      </c>
      <c r="X31" s="163">
        <f t="shared" si="2"/>
        <v>8</v>
      </c>
      <c r="Y31" s="163">
        <f t="shared" si="2"/>
        <v>31</v>
      </c>
      <c r="Z31" s="163">
        <f t="shared" si="2"/>
        <v>10</v>
      </c>
      <c r="AA31" s="163">
        <f t="shared" si="2"/>
        <v>0</v>
      </c>
      <c r="AB31" s="163">
        <f t="shared" si="2"/>
        <v>6</v>
      </c>
      <c r="AC31" s="163">
        <f t="shared" si="2"/>
        <v>0</v>
      </c>
      <c r="AD31" s="163">
        <f t="shared" si="2"/>
        <v>4</v>
      </c>
      <c r="AE31" s="163">
        <f t="shared" si="2"/>
        <v>1</v>
      </c>
      <c r="AF31" s="163">
        <f t="shared" si="2"/>
        <v>0</v>
      </c>
      <c r="AG31" s="163">
        <f t="shared" si="2"/>
        <v>50</v>
      </c>
      <c r="AH31" s="163">
        <f t="shared" si="2"/>
        <v>35</v>
      </c>
      <c r="AI31" s="163">
        <f t="shared" si="2"/>
        <v>0</v>
      </c>
      <c r="AJ31" s="163">
        <f t="shared" si="2"/>
        <v>0</v>
      </c>
      <c r="AK31" s="163">
        <f aca="true" t="shared" si="3" ref="AK31:BP31">SUM(AK32:AK95)</f>
        <v>26</v>
      </c>
      <c r="AL31" s="163">
        <f t="shared" si="3"/>
        <v>2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2</v>
      </c>
      <c r="AR31" s="163">
        <f t="shared" si="3"/>
        <v>12</v>
      </c>
      <c r="AS31" s="163">
        <f t="shared" si="3"/>
        <v>8</v>
      </c>
      <c r="AT31" s="163">
        <f t="shared" si="3"/>
        <v>0</v>
      </c>
      <c r="AU31" s="163">
        <f t="shared" si="3"/>
        <v>7</v>
      </c>
      <c r="AV31" s="163">
        <f t="shared" si="3"/>
        <v>0</v>
      </c>
      <c r="AW31" s="163">
        <f t="shared" si="3"/>
        <v>0</v>
      </c>
      <c r="AX31" s="163">
        <f t="shared" si="3"/>
        <v>3</v>
      </c>
      <c r="AY31" s="163">
        <f t="shared" si="3"/>
        <v>1</v>
      </c>
      <c r="AZ31" s="163">
        <f t="shared" si="3"/>
        <v>3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14</v>
      </c>
      <c r="BM31" s="163">
        <f t="shared" si="3"/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21</v>
      </c>
      <c r="F32" s="167">
        <v>19</v>
      </c>
      <c r="G32" s="167"/>
      <c r="H32" s="167">
        <v>1</v>
      </c>
      <c r="I32" s="167">
        <v>1</v>
      </c>
      <c r="J32" s="167"/>
      <c r="K32" s="167"/>
      <c r="L32" s="167"/>
      <c r="M32" s="167"/>
      <c r="N32" s="167"/>
      <c r="O32" s="167"/>
      <c r="P32" s="167"/>
      <c r="Q32" s="167"/>
      <c r="R32" s="167">
        <v>1</v>
      </c>
      <c r="S32" s="167"/>
      <c r="T32" s="167">
        <v>19</v>
      </c>
      <c r="U32" s="167"/>
      <c r="V32" s="167"/>
      <c r="W32" s="167"/>
      <c r="X32" s="167">
        <v>1</v>
      </c>
      <c r="Y32" s="167">
        <v>14</v>
      </c>
      <c r="Z32" s="167">
        <v>4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>
        <v>4</v>
      </c>
      <c r="AS32" s="167">
        <v>3</v>
      </c>
      <c r="AT32" s="167"/>
      <c r="AU32" s="167">
        <v>3</v>
      </c>
      <c r="AV32" s="167"/>
      <c r="AW32" s="167"/>
      <c r="AX32" s="167"/>
      <c r="AY32" s="167"/>
      <c r="AZ32" s="167">
        <v>3</v>
      </c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>
        <v>1</v>
      </c>
      <c r="BM32" s="163"/>
    </row>
    <row r="33" spans="1:65" ht="12.75">
      <c r="A33" s="5">
        <v>20</v>
      </c>
      <c r="B33" s="10" t="s">
        <v>924</v>
      </c>
      <c r="C33" s="18" t="s">
        <v>93</v>
      </c>
      <c r="D33" s="18"/>
      <c r="E33" s="163">
        <v>7</v>
      </c>
      <c r="F33" s="167">
        <v>7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>
        <v>1</v>
      </c>
      <c r="T33" s="167">
        <v>6</v>
      </c>
      <c r="U33" s="167"/>
      <c r="V33" s="167"/>
      <c r="W33" s="167"/>
      <c r="X33" s="167"/>
      <c r="Y33" s="167"/>
      <c r="Z33" s="167">
        <v>6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>
        <v>2</v>
      </c>
      <c r="AR33" s="167">
        <v>3</v>
      </c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>
      <c r="A36" s="5">
        <v>23</v>
      </c>
      <c r="B36" s="10">
        <v>118</v>
      </c>
      <c r="C36" s="18" t="s">
        <v>96</v>
      </c>
      <c r="D36" s="18"/>
      <c r="E36" s="167">
        <v>1</v>
      </c>
      <c r="F36" s="167"/>
      <c r="G36" s="167"/>
      <c r="H36" s="167"/>
      <c r="I36" s="167">
        <v>1</v>
      </c>
      <c r="J36" s="167"/>
      <c r="K36" s="167"/>
      <c r="L36" s="167"/>
      <c r="M36" s="167"/>
      <c r="N36" s="167"/>
      <c r="O36" s="167"/>
      <c r="P36" s="167"/>
      <c r="Q36" s="167"/>
      <c r="R36" s="167">
        <v>1</v>
      </c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>
      <c r="A37" s="5">
        <v>24</v>
      </c>
      <c r="B37" s="10" t="s">
        <v>925</v>
      </c>
      <c r="C37" s="18" t="s">
        <v>97</v>
      </c>
      <c r="D37" s="18"/>
      <c r="E37" s="167">
        <v>5</v>
      </c>
      <c r="F37" s="167">
        <v>5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4</v>
      </c>
      <c r="AL37" s="167">
        <v>1</v>
      </c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30</v>
      </c>
      <c r="F42" s="167">
        <v>29</v>
      </c>
      <c r="G42" s="167"/>
      <c r="H42" s="167"/>
      <c r="I42" s="167">
        <v>1</v>
      </c>
      <c r="J42" s="167"/>
      <c r="K42" s="167"/>
      <c r="L42" s="167"/>
      <c r="M42" s="167"/>
      <c r="N42" s="167"/>
      <c r="O42" s="167"/>
      <c r="P42" s="167"/>
      <c r="Q42" s="167">
        <v>1</v>
      </c>
      <c r="R42" s="167"/>
      <c r="S42" s="167"/>
      <c r="T42" s="167">
        <v>12</v>
      </c>
      <c r="U42" s="167"/>
      <c r="V42" s="167">
        <v>2</v>
      </c>
      <c r="W42" s="167">
        <v>1</v>
      </c>
      <c r="X42" s="167">
        <v>6</v>
      </c>
      <c r="Y42" s="167">
        <v>3</v>
      </c>
      <c r="Z42" s="167"/>
      <c r="AA42" s="167"/>
      <c r="AB42" s="167"/>
      <c r="AC42" s="167"/>
      <c r="AD42" s="167"/>
      <c r="AE42" s="167">
        <v>1</v>
      </c>
      <c r="AF42" s="167"/>
      <c r="AG42" s="167"/>
      <c r="AH42" s="167"/>
      <c r="AI42" s="167"/>
      <c r="AJ42" s="167"/>
      <c r="AK42" s="167">
        <v>16</v>
      </c>
      <c r="AL42" s="167"/>
      <c r="AM42" s="167"/>
      <c r="AN42" s="167"/>
      <c r="AO42" s="167"/>
      <c r="AP42" s="167"/>
      <c r="AQ42" s="167"/>
      <c r="AR42" s="167">
        <v>1</v>
      </c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>
        <v>7</v>
      </c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15</v>
      </c>
      <c r="F43" s="167">
        <v>14</v>
      </c>
      <c r="G43" s="167"/>
      <c r="H43" s="167"/>
      <c r="I43" s="167">
        <v>1</v>
      </c>
      <c r="J43" s="167"/>
      <c r="K43" s="167"/>
      <c r="L43" s="167"/>
      <c r="M43" s="167"/>
      <c r="N43" s="167"/>
      <c r="O43" s="167"/>
      <c r="P43" s="167"/>
      <c r="Q43" s="167"/>
      <c r="R43" s="167">
        <v>1</v>
      </c>
      <c r="S43" s="167"/>
      <c r="T43" s="167">
        <v>14</v>
      </c>
      <c r="U43" s="167"/>
      <c r="V43" s="167"/>
      <c r="W43" s="167"/>
      <c r="X43" s="167">
        <v>1</v>
      </c>
      <c r="Y43" s="167">
        <v>13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>
        <v>2</v>
      </c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2</v>
      </c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44</v>
      </c>
      <c r="F44" s="167">
        <v>16</v>
      </c>
      <c r="G44" s="167"/>
      <c r="H44" s="167">
        <v>1</v>
      </c>
      <c r="I44" s="167">
        <v>27</v>
      </c>
      <c r="J44" s="167"/>
      <c r="K44" s="167"/>
      <c r="L44" s="167"/>
      <c r="M44" s="167"/>
      <c r="N44" s="167"/>
      <c r="O44" s="167"/>
      <c r="P44" s="167"/>
      <c r="Q44" s="167">
        <v>1</v>
      </c>
      <c r="R44" s="167">
        <v>26</v>
      </c>
      <c r="S44" s="167"/>
      <c r="T44" s="167">
        <v>1</v>
      </c>
      <c r="U44" s="167"/>
      <c r="V44" s="167">
        <v>1</v>
      </c>
      <c r="W44" s="167"/>
      <c r="X44" s="167"/>
      <c r="Y44" s="167"/>
      <c r="Z44" s="167"/>
      <c r="AA44" s="167"/>
      <c r="AB44" s="167">
        <v>5</v>
      </c>
      <c r="AC44" s="167"/>
      <c r="AD44" s="167"/>
      <c r="AE44" s="167"/>
      <c r="AF44" s="167"/>
      <c r="AG44" s="167">
        <v>1</v>
      </c>
      <c r="AH44" s="167">
        <v>2</v>
      </c>
      <c r="AI44" s="167"/>
      <c r="AJ44" s="167"/>
      <c r="AK44" s="167">
        <v>6</v>
      </c>
      <c r="AL44" s="167">
        <v>1</v>
      </c>
      <c r="AM44" s="167"/>
      <c r="AN44" s="167"/>
      <c r="AO44" s="167"/>
      <c r="AP44" s="167"/>
      <c r="AQ44" s="167"/>
      <c r="AR44" s="167">
        <v>1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>
        <v>3</v>
      </c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>
      <c r="A47" s="5">
        <v>34</v>
      </c>
      <c r="B47" s="10">
        <v>124</v>
      </c>
      <c r="C47" s="18" t="s">
        <v>102</v>
      </c>
      <c r="D47" s="18"/>
      <c r="E47" s="167">
        <v>2</v>
      </c>
      <c r="F47" s="167">
        <v>1</v>
      </c>
      <c r="G47" s="167"/>
      <c r="H47" s="167"/>
      <c r="I47" s="167">
        <v>1</v>
      </c>
      <c r="J47" s="167"/>
      <c r="K47" s="167"/>
      <c r="L47" s="167">
        <v>1</v>
      </c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>
        <v>1</v>
      </c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248</v>
      </c>
      <c r="F48" s="167">
        <v>45</v>
      </c>
      <c r="G48" s="167"/>
      <c r="H48" s="167"/>
      <c r="I48" s="167">
        <v>203</v>
      </c>
      <c r="J48" s="167"/>
      <c r="K48" s="167">
        <v>1</v>
      </c>
      <c r="L48" s="167">
        <v>9</v>
      </c>
      <c r="M48" s="167"/>
      <c r="N48" s="167"/>
      <c r="O48" s="167"/>
      <c r="P48" s="167"/>
      <c r="Q48" s="167"/>
      <c r="R48" s="167">
        <v>193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29</v>
      </c>
      <c r="AH48" s="167">
        <v>16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>
        <v>1</v>
      </c>
      <c r="AT48" s="167"/>
      <c r="AU48" s="167">
        <v>1</v>
      </c>
      <c r="AV48" s="167"/>
      <c r="AW48" s="167"/>
      <c r="AX48" s="167">
        <v>1</v>
      </c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86</v>
      </c>
      <c r="F49" s="167">
        <v>26</v>
      </c>
      <c r="G49" s="167"/>
      <c r="H49" s="167">
        <v>1</v>
      </c>
      <c r="I49" s="167">
        <v>59</v>
      </c>
      <c r="J49" s="167"/>
      <c r="K49" s="167"/>
      <c r="L49" s="167">
        <v>8</v>
      </c>
      <c r="M49" s="167"/>
      <c r="N49" s="167"/>
      <c r="O49" s="167"/>
      <c r="P49" s="167"/>
      <c r="Q49" s="167">
        <v>1</v>
      </c>
      <c r="R49" s="167">
        <v>50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>
        <v>3</v>
      </c>
      <c r="AE49" s="167"/>
      <c r="AF49" s="167"/>
      <c r="AG49" s="167">
        <v>8</v>
      </c>
      <c r="AH49" s="167">
        <v>15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>
        <v>1</v>
      </c>
      <c r="AS49" s="167">
        <v>1</v>
      </c>
      <c r="AT49" s="167"/>
      <c r="AU49" s="167">
        <v>1</v>
      </c>
      <c r="AV49" s="167"/>
      <c r="AW49" s="167"/>
      <c r="AX49" s="167">
        <v>1</v>
      </c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41</v>
      </c>
      <c r="F50" s="167">
        <v>5</v>
      </c>
      <c r="G50" s="167"/>
      <c r="H50" s="167"/>
      <c r="I50" s="167">
        <v>36</v>
      </c>
      <c r="J50" s="167"/>
      <c r="K50" s="167"/>
      <c r="L50" s="167">
        <v>5</v>
      </c>
      <c r="M50" s="167"/>
      <c r="N50" s="167"/>
      <c r="O50" s="167"/>
      <c r="P50" s="167"/>
      <c r="Q50" s="167"/>
      <c r="R50" s="167">
        <v>31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5</v>
      </c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>
      <c r="A51" s="5">
        <v>38</v>
      </c>
      <c r="B51" s="10" t="s">
        <v>937</v>
      </c>
      <c r="C51" s="18" t="s">
        <v>104</v>
      </c>
      <c r="D51" s="18"/>
      <c r="E51" s="167">
        <v>1</v>
      </c>
      <c r="F51" s="167">
        <v>1</v>
      </c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>
        <v>1</v>
      </c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14</v>
      </c>
      <c r="F56" s="167">
        <v>10</v>
      </c>
      <c r="G56" s="167"/>
      <c r="H56" s="167"/>
      <c r="I56" s="167">
        <v>4</v>
      </c>
      <c r="J56" s="167"/>
      <c r="K56" s="167"/>
      <c r="L56" s="167">
        <v>4</v>
      </c>
      <c r="M56" s="167"/>
      <c r="N56" s="167"/>
      <c r="O56" s="167"/>
      <c r="P56" s="167"/>
      <c r="Q56" s="167"/>
      <c r="R56" s="167"/>
      <c r="S56" s="167"/>
      <c r="T56" s="167">
        <v>2</v>
      </c>
      <c r="U56" s="167">
        <v>1</v>
      </c>
      <c r="V56" s="167"/>
      <c r="W56" s="167"/>
      <c r="X56" s="167"/>
      <c r="Y56" s="167">
        <v>1</v>
      </c>
      <c r="Z56" s="167"/>
      <c r="AA56" s="167"/>
      <c r="AB56" s="167">
        <v>1</v>
      </c>
      <c r="AC56" s="167"/>
      <c r="AD56" s="167"/>
      <c r="AE56" s="167"/>
      <c r="AF56" s="167"/>
      <c r="AG56" s="167">
        <v>6</v>
      </c>
      <c r="AH56" s="167">
        <v>1</v>
      </c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>
        <v>3</v>
      </c>
      <c r="AT56" s="167"/>
      <c r="AU56" s="167">
        <v>2</v>
      </c>
      <c r="AV56" s="167"/>
      <c r="AW56" s="167"/>
      <c r="AX56" s="167">
        <v>1</v>
      </c>
      <c r="AY56" s="167">
        <v>1</v>
      </c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>
        <v>1</v>
      </c>
      <c r="BM56" s="163"/>
    </row>
    <row r="57" spans="1:65" ht="12.75">
      <c r="A57" s="5">
        <v>44</v>
      </c>
      <c r="B57" s="10" t="s">
        <v>942</v>
      </c>
      <c r="C57" s="18" t="s">
        <v>107</v>
      </c>
      <c r="D57" s="18"/>
      <c r="E57" s="167">
        <v>7</v>
      </c>
      <c r="F57" s="167">
        <v>1</v>
      </c>
      <c r="G57" s="167"/>
      <c r="H57" s="167"/>
      <c r="I57" s="167">
        <v>6</v>
      </c>
      <c r="J57" s="167"/>
      <c r="K57" s="167"/>
      <c r="L57" s="167">
        <v>1</v>
      </c>
      <c r="M57" s="167"/>
      <c r="N57" s="167"/>
      <c r="O57" s="167"/>
      <c r="P57" s="167"/>
      <c r="Q57" s="167"/>
      <c r="R57" s="167">
        <v>5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>
        <v>1</v>
      </c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5</v>
      </c>
      <c r="F96" s="163">
        <f t="shared" si="4"/>
        <v>5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5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3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1</v>
      </c>
      <c r="BM96" s="163">
        <f t="shared" si="5"/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>
      <c r="A104" s="5">
        <v>91</v>
      </c>
      <c r="B104" s="10" t="s">
        <v>984</v>
      </c>
      <c r="C104" s="18" t="s">
        <v>128</v>
      </c>
      <c r="D104" s="18"/>
      <c r="E104" s="167">
        <v>5</v>
      </c>
      <c r="F104" s="167">
        <v>5</v>
      </c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>
        <v>5</v>
      </c>
      <c r="AL104" s="167"/>
      <c r="AM104" s="167"/>
      <c r="AN104" s="167"/>
      <c r="AO104" s="167"/>
      <c r="AP104" s="167"/>
      <c r="AQ104" s="167"/>
      <c r="AR104" s="167">
        <v>3</v>
      </c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>
        <v>1</v>
      </c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3</v>
      </c>
      <c r="F114" s="163">
        <f t="shared" si="6"/>
        <v>1</v>
      </c>
      <c r="G114" s="163">
        <f t="shared" si="6"/>
        <v>0</v>
      </c>
      <c r="H114" s="163">
        <f t="shared" si="6"/>
        <v>1</v>
      </c>
      <c r="I114" s="163">
        <f t="shared" si="6"/>
        <v>1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1</v>
      </c>
      <c r="S114" s="163">
        <f t="shared" si="6"/>
        <v>0</v>
      </c>
      <c r="T114" s="163">
        <f t="shared" si="6"/>
        <v>1</v>
      </c>
      <c r="U114" s="163">
        <f t="shared" si="6"/>
        <v>0</v>
      </c>
      <c r="V114" s="163">
        <f t="shared" si="6"/>
        <v>0</v>
      </c>
      <c r="W114" s="163">
        <f t="shared" si="6"/>
        <v>1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t="12.75">
      <c r="A115" s="5">
        <v>102</v>
      </c>
      <c r="B115" s="10" t="s">
        <v>994</v>
      </c>
      <c r="C115" s="18" t="s">
        <v>133</v>
      </c>
      <c r="D115" s="18"/>
      <c r="E115" s="167">
        <v>2</v>
      </c>
      <c r="F115" s="167">
        <v>1</v>
      </c>
      <c r="G115" s="167"/>
      <c r="H115" s="167"/>
      <c r="I115" s="167">
        <v>1</v>
      </c>
      <c r="J115" s="167"/>
      <c r="K115" s="167"/>
      <c r="L115" s="167"/>
      <c r="M115" s="167"/>
      <c r="N115" s="167"/>
      <c r="O115" s="167"/>
      <c r="P115" s="167"/>
      <c r="Q115" s="167"/>
      <c r="R115" s="167">
        <v>1</v>
      </c>
      <c r="S115" s="167"/>
      <c r="T115" s="167">
        <v>1</v>
      </c>
      <c r="U115" s="167"/>
      <c r="V115" s="167"/>
      <c r="W115" s="167">
        <v>1</v>
      </c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>
      <c r="A127" s="5">
        <v>114</v>
      </c>
      <c r="B127" s="10" t="s">
        <v>1006</v>
      </c>
      <c r="C127" s="18" t="s">
        <v>137</v>
      </c>
      <c r="D127" s="18"/>
      <c r="E127" s="167">
        <v>1</v>
      </c>
      <c r="F127" s="167"/>
      <c r="G127" s="167"/>
      <c r="H127" s="167">
        <v>1</v>
      </c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38</v>
      </c>
      <c r="F128" s="163">
        <f t="shared" si="8"/>
        <v>18</v>
      </c>
      <c r="G128" s="163">
        <f t="shared" si="8"/>
        <v>0</v>
      </c>
      <c r="H128" s="163">
        <f t="shared" si="8"/>
        <v>0</v>
      </c>
      <c r="I128" s="163">
        <f t="shared" si="8"/>
        <v>20</v>
      </c>
      <c r="J128" s="163">
        <f t="shared" si="8"/>
        <v>0</v>
      </c>
      <c r="K128" s="163">
        <f t="shared" si="8"/>
        <v>0</v>
      </c>
      <c r="L128" s="163">
        <f t="shared" si="8"/>
        <v>1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19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3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9</v>
      </c>
      <c r="AH128" s="163">
        <f t="shared" si="8"/>
        <v>3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3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1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2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>
      <c r="A146" s="5">
        <v>133</v>
      </c>
      <c r="B146" s="10" t="s">
        <v>1025</v>
      </c>
      <c r="C146" s="18" t="s">
        <v>2406</v>
      </c>
      <c r="D146" s="18"/>
      <c r="E146" s="167">
        <v>1</v>
      </c>
      <c r="F146" s="167">
        <v>1</v>
      </c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>
        <v>1</v>
      </c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>
        <v>1</v>
      </c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11</v>
      </c>
      <c r="F161" s="167">
        <v>5</v>
      </c>
      <c r="G161" s="167"/>
      <c r="H161" s="167"/>
      <c r="I161" s="167">
        <v>6</v>
      </c>
      <c r="J161" s="167"/>
      <c r="K161" s="167"/>
      <c r="L161" s="167"/>
      <c r="M161" s="167"/>
      <c r="N161" s="167"/>
      <c r="O161" s="167"/>
      <c r="P161" s="167"/>
      <c r="Q161" s="167"/>
      <c r="R161" s="167">
        <v>6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>
        <v>2</v>
      </c>
      <c r="AC161" s="167"/>
      <c r="AD161" s="167"/>
      <c r="AE161" s="167"/>
      <c r="AF161" s="167"/>
      <c r="AG161" s="167"/>
      <c r="AH161" s="167">
        <v>2</v>
      </c>
      <c r="AI161" s="167"/>
      <c r="AJ161" s="167"/>
      <c r="AK161" s="167">
        <v>1</v>
      </c>
      <c r="AL161" s="167"/>
      <c r="AM161" s="167"/>
      <c r="AN161" s="167"/>
      <c r="AO161" s="167"/>
      <c r="AP161" s="167"/>
      <c r="AQ161" s="167"/>
      <c r="AR161" s="167">
        <v>1</v>
      </c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>
        <v>1</v>
      </c>
      <c r="BM161" s="163"/>
    </row>
    <row r="162" spans="1:65" ht="12.75">
      <c r="A162" s="5">
        <v>149</v>
      </c>
      <c r="B162" s="10" t="s">
        <v>1040</v>
      </c>
      <c r="C162" s="18" t="s">
        <v>143</v>
      </c>
      <c r="D162" s="18"/>
      <c r="E162" s="167">
        <v>1</v>
      </c>
      <c r="F162" s="167"/>
      <c r="G162" s="167"/>
      <c r="H162" s="167"/>
      <c r="I162" s="167">
        <v>1</v>
      </c>
      <c r="J162" s="167"/>
      <c r="K162" s="167"/>
      <c r="L162" s="167"/>
      <c r="M162" s="167"/>
      <c r="N162" s="167"/>
      <c r="O162" s="167"/>
      <c r="P162" s="167"/>
      <c r="Q162" s="167"/>
      <c r="R162" s="167">
        <v>1</v>
      </c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19</v>
      </c>
      <c r="F165" s="167">
        <v>6</v>
      </c>
      <c r="G165" s="167"/>
      <c r="H165" s="167"/>
      <c r="I165" s="167">
        <v>13</v>
      </c>
      <c r="J165" s="167"/>
      <c r="K165" s="167"/>
      <c r="L165" s="167">
        <v>1</v>
      </c>
      <c r="M165" s="167"/>
      <c r="N165" s="167"/>
      <c r="O165" s="167"/>
      <c r="P165" s="167"/>
      <c r="Q165" s="167"/>
      <c r="R165" s="167">
        <v>12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>
        <v>1</v>
      </c>
      <c r="AC165" s="167"/>
      <c r="AD165" s="167"/>
      <c r="AE165" s="167"/>
      <c r="AF165" s="167"/>
      <c r="AG165" s="167">
        <v>5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>
      <c r="A166" s="5">
        <v>153</v>
      </c>
      <c r="B166" s="10" t="s">
        <v>1044</v>
      </c>
      <c r="C166" s="18" t="s">
        <v>145</v>
      </c>
      <c r="D166" s="18"/>
      <c r="E166" s="167">
        <v>6</v>
      </c>
      <c r="F166" s="167">
        <v>6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>
        <v>4</v>
      </c>
      <c r="AH166" s="167"/>
      <c r="AI166" s="167"/>
      <c r="AJ166" s="167"/>
      <c r="AK166" s="167">
        <v>2</v>
      </c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1616</v>
      </c>
      <c r="F202" s="163">
        <f t="shared" si="10"/>
        <v>1494</v>
      </c>
      <c r="G202" s="163">
        <f t="shared" si="10"/>
        <v>0</v>
      </c>
      <c r="H202" s="163">
        <f t="shared" si="10"/>
        <v>19</v>
      </c>
      <c r="I202" s="163">
        <f t="shared" si="10"/>
        <v>103</v>
      </c>
      <c r="J202" s="163">
        <f t="shared" si="10"/>
        <v>0</v>
      </c>
      <c r="K202" s="163">
        <f t="shared" si="10"/>
        <v>6</v>
      </c>
      <c r="L202" s="163">
        <f t="shared" si="10"/>
        <v>4</v>
      </c>
      <c r="M202" s="163">
        <f t="shared" si="10"/>
        <v>8</v>
      </c>
      <c r="N202" s="163">
        <f t="shared" si="10"/>
        <v>26</v>
      </c>
      <c r="O202" s="163">
        <f t="shared" si="10"/>
        <v>0</v>
      </c>
      <c r="P202" s="163">
        <f t="shared" si="10"/>
        <v>0</v>
      </c>
      <c r="Q202" s="163">
        <f t="shared" si="10"/>
        <v>7</v>
      </c>
      <c r="R202" s="163">
        <f t="shared" si="10"/>
        <v>52</v>
      </c>
      <c r="S202" s="163">
        <f t="shared" si="10"/>
        <v>0</v>
      </c>
      <c r="T202" s="163">
        <f t="shared" si="10"/>
        <v>352</v>
      </c>
      <c r="U202" s="163">
        <f t="shared" si="10"/>
        <v>47</v>
      </c>
      <c r="V202" s="163">
        <f t="shared" si="10"/>
        <v>65</v>
      </c>
      <c r="W202" s="163">
        <f t="shared" si="10"/>
        <v>121</v>
      </c>
      <c r="X202" s="163">
        <f t="shared" si="10"/>
        <v>102</v>
      </c>
      <c r="Y202" s="163">
        <f t="shared" si="10"/>
        <v>17</v>
      </c>
      <c r="Z202" s="163">
        <f t="shared" si="10"/>
        <v>0</v>
      </c>
      <c r="AA202" s="163">
        <f t="shared" si="10"/>
        <v>0</v>
      </c>
      <c r="AB202" s="163">
        <f t="shared" si="10"/>
        <v>61</v>
      </c>
      <c r="AC202" s="163">
        <f t="shared" si="10"/>
        <v>0</v>
      </c>
      <c r="AD202" s="163">
        <f t="shared" si="10"/>
        <v>129</v>
      </c>
      <c r="AE202" s="163">
        <f t="shared" si="10"/>
        <v>10</v>
      </c>
      <c r="AF202" s="163">
        <f t="shared" si="10"/>
        <v>0</v>
      </c>
      <c r="AG202" s="163">
        <f t="shared" si="10"/>
        <v>292</v>
      </c>
      <c r="AH202" s="163">
        <f t="shared" si="10"/>
        <v>289</v>
      </c>
      <c r="AI202" s="163">
        <f t="shared" si="10"/>
        <v>0</v>
      </c>
      <c r="AJ202" s="163">
        <f t="shared" si="10"/>
        <v>0</v>
      </c>
      <c r="AK202" s="163">
        <f aca="true" t="shared" si="11" ref="AK202:BP202">SUM(AK203:AK247)</f>
        <v>349</v>
      </c>
      <c r="AL202" s="163">
        <f t="shared" si="11"/>
        <v>1</v>
      </c>
      <c r="AM202" s="163">
        <f t="shared" si="11"/>
        <v>11</v>
      </c>
      <c r="AN202" s="163">
        <f t="shared" si="11"/>
        <v>0</v>
      </c>
      <c r="AO202" s="163">
        <f t="shared" si="11"/>
        <v>0</v>
      </c>
      <c r="AP202" s="163">
        <f t="shared" si="11"/>
        <v>16</v>
      </c>
      <c r="AQ202" s="163">
        <f t="shared" si="11"/>
        <v>16</v>
      </c>
      <c r="AR202" s="163">
        <f t="shared" si="11"/>
        <v>250</v>
      </c>
      <c r="AS202" s="163">
        <f t="shared" si="11"/>
        <v>220</v>
      </c>
      <c r="AT202" s="163">
        <f t="shared" si="11"/>
        <v>0</v>
      </c>
      <c r="AU202" s="163">
        <f t="shared" si="11"/>
        <v>159</v>
      </c>
      <c r="AV202" s="163">
        <f t="shared" si="11"/>
        <v>6</v>
      </c>
      <c r="AW202" s="163">
        <f t="shared" si="11"/>
        <v>23</v>
      </c>
      <c r="AX202" s="163">
        <f t="shared" si="11"/>
        <v>46</v>
      </c>
      <c r="AY202" s="163">
        <f t="shared" si="11"/>
        <v>76</v>
      </c>
      <c r="AZ202" s="163">
        <f t="shared" si="11"/>
        <v>7</v>
      </c>
      <c r="BA202" s="163">
        <f t="shared" si="11"/>
        <v>1</v>
      </c>
      <c r="BB202" s="163">
        <f t="shared" si="11"/>
        <v>0</v>
      </c>
      <c r="BC202" s="163">
        <f t="shared" si="11"/>
        <v>20</v>
      </c>
      <c r="BD202" s="163">
        <f t="shared" si="11"/>
        <v>0</v>
      </c>
      <c r="BE202" s="163">
        <f t="shared" si="11"/>
        <v>18</v>
      </c>
      <c r="BF202" s="163">
        <f t="shared" si="11"/>
        <v>0</v>
      </c>
      <c r="BG202" s="163">
        <f t="shared" si="11"/>
        <v>0</v>
      </c>
      <c r="BH202" s="163">
        <f t="shared" si="11"/>
        <v>4</v>
      </c>
      <c r="BI202" s="163">
        <f t="shared" si="11"/>
        <v>5</v>
      </c>
      <c r="BJ202" s="163">
        <f t="shared" si="11"/>
        <v>0</v>
      </c>
      <c r="BK202" s="163">
        <f t="shared" si="11"/>
        <v>0</v>
      </c>
      <c r="BL202" s="163">
        <f t="shared" si="11"/>
        <v>230</v>
      </c>
      <c r="BM202" s="163">
        <f t="shared" si="11"/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486</v>
      </c>
      <c r="F203" s="167">
        <v>443</v>
      </c>
      <c r="G203" s="167"/>
      <c r="H203" s="167">
        <v>8</v>
      </c>
      <c r="I203" s="167">
        <v>35</v>
      </c>
      <c r="J203" s="167"/>
      <c r="K203" s="167"/>
      <c r="L203" s="167">
        <v>1</v>
      </c>
      <c r="M203" s="167">
        <v>3</v>
      </c>
      <c r="N203" s="167">
        <v>11</v>
      </c>
      <c r="O203" s="167"/>
      <c r="P203" s="167"/>
      <c r="Q203" s="167">
        <v>1</v>
      </c>
      <c r="R203" s="167">
        <v>19</v>
      </c>
      <c r="S203" s="167"/>
      <c r="T203" s="167">
        <v>9</v>
      </c>
      <c r="U203" s="167">
        <v>7</v>
      </c>
      <c r="V203" s="167">
        <v>2</v>
      </c>
      <c r="W203" s="167"/>
      <c r="X203" s="167"/>
      <c r="Y203" s="167"/>
      <c r="Z203" s="167"/>
      <c r="AA203" s="167"/>
      <c r="AB203" s="167">
        <v>1</v>
      </c>
      <c r="AC203" s="167"/>
      <c r="AD203" s="167">
        <v>16</v>
      </c>
      <c r="AE203" s="167">
        <v>2</v>
      </c>
      <c r="AF203" s="167"/>
      <c r="AG203" s="167">
        <v>185</v>
      </c>
      <c r="AH203" s="167">
        <v>195</v>
      </c>
      <c r="AI203" s="167"/>
      <c r="AJ203" s="167"/>
      <c r="AK203" s="167">
        <v>28</v>
      </c>
      <c r="AL203" s="167"/>
      <c r="AM203" s="167">
        <v>7</v>
      </c>
      <c r="AN203" s="167"/>
      <c r="AO203" s="167"/>
      <c r="AP203" s="167"/>
      <c r="AQ203" s="167">
        <v>1</v>
      </c>
      <c r="AR203" s="167">
        <v>17</v>
      </c>
      <c r="AS203" s="167">
        <v>13</v>
      </c>
      <c r="AT203" s="167"/>
      <c r="AU203" s="167">
        <v>6</v>
      </c>
      <c r="AV203" s="167">
        <v>1</v>
      </c>
      <c r="AW203" s="167">
        <v>2</v>
      </c>
      <c r="AX203" s="167">
        <v>3</v>
      </c>
      <c r="AY203" s="167"/>
      <c r="AZ203" s="167"/>
      <c r="BA203" s="167"/>
      <c r="BB203" s="167"/>
      <c r="BC203" s="167">
        <v>1</v>
      </c>
      <c r="BD203" s="167"/>
      <c r="BE203" s="167">
        <v>2</v>
      </c>
      <c r="BF203" s="167"/>
      <c r="BG203" s="167"/>
      <c r="BH203" s="167">
        <v>1</v>
      </c>
      <c r="BI203" s="167">
        <v>1</v>
      </c>
      <c r="BJ203" s="167"/>
      <c r="BK203" s="167"/>
      <c r="BL203" s="167">
        <v>8</v>
      </c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397</v>
      </c>
      <c r="F204" s="167">
        <v>371</v>
      </c>
      <c r="G204" s="167"/>
      <c r="H204" s="167">
        <v>1</v>
      </c>
      <c r="I204" s="167">
        <v>25</v>
      </c>
      <c r="J204" s="167"/>
      <c r="K204" s="167"/>
      <c r="L204" s="167"/>
      <c r="M204" s="167">
        <v>2</v>
      </c>
      <c r="N204" s="167">
        <v>6</v>
      </c>
      <c r="O204" s="167"/>
      <c r="P204" s="167"/>
      <c r="Q204" s="167">
        <v>3</v>
      </c>
      <c r="R204" s="167">
        <v>14</v>
      </c>
      <c r="S204" s="167"/>
      <c r="T204" s="167">
        <v>76</v>
      </c>
      <c r="U204" s="167">
        <v>24</v>
      </c>
      <c r="V204" s="167">
        <v>34</v>
      </c>
      <c r="W204" s="167">
        <v>10</v>
      </c>
      <c r="X204" s="167">
        <v>8</v>
      </c>
      <c r="Y204" s="167"/>
      <c r="Z204" s="167"/>
      <c r="AA204" s="167"/>
      <c r="AB204" s="167">
        <v>30</v>
      </c>
      <c r="AC204" s="167"/>
      <c r="AD204" s="167">
        <v>72</v>
      </c>
      <c r="AE204" s="167">
        <v>2</v>
      </c>
      <c r="AF204" s="167"/>
      <c r="AG204" s="167">
        <v>30</v>
      </c>
      <c r="AH204" s="167">
        <v>32</v>
      </c>
      <c r="AI204" s="167"/>
      <c r="AJ204" s="167"/>
      <c r="AK204" s="167">
        <v>124</v>
      </c>
      <c r="AL204" s="167">
        <v>1</v>
      </c>
      <c r="AM204" s="167">
        <v>4</v>
      </c>
      <c r="AN204" s="167"/>
      <c r="AO204" s="167"/>
      <c r="AP204" s="167"/>
      <c r="AQ204" s="167"/>
      <c r="AR204" s="167">
        <v>93</v>
      </c>
      <c r="AS204" s="167">
        <v>87</v>
      </c>
      <c r="AT204" s="167"/>
      <c r="AU204" s="167">
        <v>47</v>
      </c>
      <c r="AV204" s="167">
        <v>3</v>
      </c>
      <c r="AW204" s="167">
        <v>13</v>
      </c>
      <c r="AX204" s="167">
        <v>17</v>
      </c>
      <c r="AY204" s="167">
        <v>13</v>
      </c>
      <c r="AZ204" s="167"/>
      <c r="BA204" s="167">
        <v>1</v>
      </c>
      <c r="BB204" s="167"/>
      <c r="BC204" s="167">
        <v>13</v>
      </c>
      <c r="BD204" s="167"/>
      <c r="BE204" s="167">
        <v>16</v>
      </c>
      <c r="BF204" s="167"/>
      <c r="BG204" s="167"/>
      <c r="BH204" s="167">
        <v>3</v>
      </c>
      <c r="BI204" s="167">
        <v>3</v>
      </c>
      <c r="BJ204" s="167"/>
      <c r="BK204" s="167"/>
      <c r="BL204" s="167">
        <v>61</v>
      </c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465</v>
      </c>
      <c r="F205" s="167">
        <v>449</v>
      </c>
      <c r="G205" s="167"/>
      <c r="H205" s="167">
        <v>7</v>
      </c>
      <c r="I205" s="167">
        <v>9</v>
      </c>
      <c r="J205" s="167"/>
      <c r="K205" s="167"/>
      <c r="L205" s="167"/>
      <c r="M205" s="167"/>
      <c r="N205" s="167"/>
      <c r="O205" s="167"/>
      <c r="P205" s="167"/>
      <c r="Q205" s="167">
        <v>2</v>
      </c>
      <c r="R205" s="167">
        <v>7</v>
      </c>
      <c r="S205" s="167"/>
      <c r="T205" s="167">
        <v>187</v>
      </c>
      <c r="U205" s="167">
        <v>11</v>
      </c>
      <c r="V205" s="167">
        <v>19</v>
      </c>
      <c r="W205" s="167">
        <v>99</v>
      </c>
      <c r="X205" s="167">
        <v>57</v>
      </c>
      <c r="Y205" s="167">
        <v>1</v>
      </c>
      <c r="Z205" s="167"/>
      <c r="AA205" s="167"/>
      <c r="AB205" s="167">
        <v>10</v>
      </c>
      <c r="AC205" s="167"/>
      <c r="AD205" s="167">
        <v>35</v>
      </c>
      <c r="AE205" s="167">
        <v>5</v>
      </c>
      <c r="AF205" s="167"/>
      <c r="AG205" s="167">
        <v>56</v>
      </c>
      <c r="AH205" s="167">
        <v>10</v>
      </c>
      <c r="AI205" s="167"/>
      <c r="AJ205" s="167"/>
      <c r="AK205" s="167">
        <v>146</v>
      </c>
      <c r="AL205" s="167"/>
      <c r="AM205" s="167"/>
      <c r="AN205" s="167"/>
      <c r="AO205" s="167"/>
      <c r="AP205" s="167">
        <v>1</v>
      </c>
      <c r="AQ205" s="167">
        <v>1</v>
      </c>
      <c r="AR205" s="167">
        <v>79</v>
      </c>
      <c r="AS205" s="167">
        <v>83</v>
      </c>
      <c r="AT205" s="167"/>
      <c r="AU205" s="167">
        <v>76</v>
      </c>
      <c r="AV205" s="167">
        <v>1</v>
      </c>
      <c r="AW205" s="167">
        <v>6</v>
      </c>
      <c r="AX205" s="167">
        <v>21</v>
      </c>
      <c r="AY205" s="167">
        <v>44</v>
      </c>
      <c r="AZ205" s="167">
        <v>4</v>
      </c>
      <c r="BA205" s="167"/>
      <c r="BB205" s="167"/>
      <c r="BC205" s="167">
        <v>1</v>
      </c>
      <c r="BD205" s="167"/>
      <c r="BE205" s="167"/>
      <c r="BF205" s="167"/>
      <c r="BG205" s="167"/>
      <c r="BH205" s="167"/>
      <c r="BI205" s="167"/>
      <c r="BJ205" s="167"/>
      <c r="BK205" s="167"/>
      <c r="BL205" s="167">
        <v>129</v>
      </c>
      <c r="BM205" s="163"/>
    </row>
    <row r="206" spans="1:65" ht="12.75">
      <c r="A206" s="5">
        <v>193</v>
      </c>
      <c r="B206" s="10" t="s">
        <v>1077</v>
      </c>
      <c r="C206" s="18" t="s">
        <v>165</v>
      </c>
      <c r="D206" s="18"/>
      <c r="E206" s="167">
        <v>2</v>
      </c>
      <c r="F206" s="167">
        <v>2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2</v>
      </c>
      <c r="AL206" s="167"/>
      <c r="AM206" s="167"/>
      <c r="AN206" s="167"/>
      <c r="AO206" s="167"/>
      <c r="AP206" s="167">
        <v>1</v>
      </c>
      <c r="AQ206" s="167"/>
      <c r="AR206" s="167">
        <v>1</v>
      </c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34</v>
      </c>
      <c r="F208" s="167">
        <v>30</v>
      </c>
      <c r="G208" s="167"/>
      <c r="H208" s="167">
        <v>1</v>
      </c>
      <c r="I208" s="167">
        <v>3</v>
      </c>
      <c r="J208" s="167"/>
      <c r="K208" s="167"/>
      <c r="L208" s="167"/>
      <c r="M208" s="167"/>
      <c r="N208" s="167">
        <v>2</v>
      </c>
      <c r="O208" s="167"/>
      <c r="P208" s="167"/>
      <c r="Q208" s="167"/>
      <c r="R208" s="167">
        <v>1</v>
      </c>
      <c r="S208" s="167"/>
      <c r="T208" s="167">
        <v>1</v>
      </c>
      <c r="U208" s="167"/>
      <c r="V208" s="167">
        <v>1</v>
      </c>
      <c r="W208" s="167"/>
      <c r="X208" s="167"/>
      <c r="Y208" s="167"/>
      <c r="Z208" s="167"/>
      <c r="AA208" s="167"/>
      <c r="AB208" s="167">
        <v>1</v>
      </c>
      <c r="AC208" s="167"/>
      <c r="AD208" s="167">
        <v>1</v>
      </c>
      <c r="AE208" s="167"/>
      <c r="AF208" s="167"/>
      <c r="AG208" s="167">
        <v>12</v>
      </c>
      <c r="AH208" s="167">
        <v>10</v>
      </c>
      <c r="AI208" s="167"/>
      <c r="AJ208" s="167"/>
      <c r="AK208" s="167">
        <v>5</v>
      </c>
      <c r="AL208" s="167"/>
      <c r="AM208" s="167"/>
      <c r="AN208" s="167"/>
      <c r="AO208" s="167"/>
      <c r="AP208" s="167"/>
      <c r="AQ208" s="167"/>
      <c r="AR208" s="167">
        <v>3</v>
      </c>
      <c r="AS208" s="167">
        <v>1</v>
      </c>
      <c r="AT208" s="167"/>
      <c r="AU208" s="167">
        <v>1</v>
      </c>
      <c r="AV208" s="167"/>
      <c r="AW208" s="167">
        <v>1</v>
      </c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65</v>
      </c>
      <c r="F209" s="167">
        <v>63</v>
      </c>
      <c r="G209" s="167"/>
      <c r="H209" s="167">
        <v>1</v>
      </c>
      <c r="I209" s="167">
        <v>1</v>
      </c>
      <c r="J209" s="167"/>
      <c r="K209" s="167"/>
      <c r="L209" s="167"/>
      <c r="M209" s="167"/>
      <c r="N209" s="167"/>
      <c r="O209" s="167"/>
      <c r="P209" s="167"/>
      <c r="Q209" s="167">
        <v>1</v>
      </c>
      <c r="R209" s="167"/>
      <c r="S209" s="167"/>
      <c r="T209" s="167">
        <v>39</v>
      </c>
      <c r="U209" s="167">
        <v>1</v>
      </c>
      <c r="V209" s="167">
        <v>2</v>
      </c>
      <c r="W209" s="167">
        <v>6</v>
      </c>
      <c r="X209" s="167">
        <v>30</v>
      </c>
      <c r="Y209" s="167"/>
      <c r="Z209" s="167"/>
      <c r="AA209" s="167"/>
      <c r="AB209" s="167">
        <v>3</v>
      </c>
      <c r="AC209" s="167"/>
      <c r="AD209" s="167">
        <v>4</v>
      </c>
      <c r="AE209" s="167"/>
      <c r="AF209" s="167"/>
      <c r="AG209" s="167">
        <v>1</v>
      </c>
      <c r="AH209" s="167"/>
      <c r="AI209" s="167"/>
      <c r="AJ209" s="167"/>
      <c r="AK209" s="167">
        <v>16</v>
      </c>
      <c r="AL209" s="167"/>
      <c r="AM209" s="167"/>
      <c r="AN209" s="167"/>
      <c r="AO209" s="167"/>
      <c r="AP209" s="167"/>
      <c r="AQ209" s="167"/>
      <c r="AR209" s="167">
        <v>16</v>
      </c>
      <c r="AS209" s="167">
        <v>19</v>
      </c>
      <c r="AT209" s="167"/>
      <c r="AU209" s="167">
        <v>18</v>
      </c>
      <c r="AV209" s="167"/>
      <c r="AW209" s="167"/>
      <c r="AX209" s="167">
        <v>2</v>
      </c>
      <c r="AY209" s="167">
        <v>16</v>
      </c>
      <c r="AZ209" s="167"/>
      <c r="BA209" s="167"/>
      <c r="BB209" s="167"/>
      <c r="BC209" s="167">
        <v>1</v>
      </c>
      <c r="BD209" s="167"/>
      <c r="BE209" s="167"/>
      <c r="BF209" s="167"/>
      <c r="BG209" s="167"/>
      <c r="BH209" s="167"/>
      <c r="BI209" s="167"/>
      <c r="BJ209" s="167"/>
      <c r="BK209" s="167"/>
      <c r="BL209" s="167">
        <v>14</v>
      </c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6</v>
      </c>
      <c r="F210" s="167">
        <v>6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4</v>
      </c>
      <c r="U210" s="167"/>
      <c r="V210" s="167"/>
      <c r="W210" s="167">
        <v>1</v>
      </c>
      <c r="X210" s="167">
        <v>2</v>
      </c>
      <c r="Y210" s="167">
        <v>1</v>
      </c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2</v>
      </c>
      <c r="AL210" s="167"/>
      <c r="AM210" s="167"/>
      <c r="AN210" s="167"/>
      <c r="AO210" s="167"/>
      <c r="AP210" s="167"/>
      <c r="AQ210" s="167"/>
      <c r="AR210" s="167">
        <v>3</v>
      </c>
      <c r="AS210" s="167">
        <v>1</v>
      </c>
      <c r="AT210" s="167"/>
      <c r="AU210" s="167">
        <v>1</v>
      </c>
      <c r="AV210" s="167"/>
      <c r="AW210" s="167"/>
      <c r="AX210" s="167"/>
      <c r="AY210" s="167">
        <v>1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2</v>
      </c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4</v>
      </c>
      <c r="F213" s="167">
        <v>4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3</v>
      </c>
      <c r="U213" s="167"/>
      <c r="V213" s="167"/>
      <c r="W213" s="167"/>
      <c r="X213" s="167">
        <v>3</v>
      </c>
      <c r="Y213" s="167"/>
      <c r="Z213" s="167"/>
      <c r="AA213" s="167"/>
      <c r="AB213" s="167">
        <v>1</v>
      </c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>
        <v>2</v>
      </c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>
        <v>1</v>
      </c>
      <c r="BM213" s="163"/>
    </row>
    <row r="214" spans="1:65" ht="12.75">
      <c r="A214" s="5">
        <v>201</v>
      </c>
      <c r="B214" s="10" t="s">
        <v>1085</v>
      </c>
      <c r="C214" s="18" t="s">
        <v>167</v>
      </c>
      <c r="D214" s="18"/>
      <c r="E214" s="167">
        <v>9</v>
      </c>
      <c r="F214" s="167">
        <v>9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5</v>
      </c>
      <c r="U214" s="167"/>
      <c r="V214" s="167"/>
      <c r="W214" s="167"/>
      <c r="X214" s="167">
        <v>1</v>
      </c>
      <c r="Y214" s="167">
        <v>4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>
        <v>4</v>
      </c>
      <c r="AL214" s="167"/>
      <c r="AM214" s="167"/>
      <c r="AN214" s="167"/>
      <c r="AO214" s="167"/>
      <c r="AP214" s="167"/>
      <c r="AQ214" s="167">
        <v>3</v>
      </c>
      <c r="AR214" s="167">
        <v>2</v>
      </c>
      <c r="AS214" s="167">
        <v>2</v>
      </c>
      <c r="AT214" s="167"/>
      <c r="AU214" s="167">
        <v>1</v>
      </c>
      <c r="AV214" s="167"/>
      <c r="AW214" s="167"/>
      <c r="AX214" s="167"/>
      <c r="AY214" s="167"/>
      <c r="AZ214" s="167">
        <v>1</v>
      </c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>
        <v>3</v>
      </c>
      <c r="BM214" s="163"/>
    </row>
    <row r="215" spans="1:65" ht="12.75">
      <c r="A215" s="5">
        <v>202</v>
      </c>
      <c r="B215" s="10" t="s">
        <v>1086</v>
      </c>
      <c r="C215" s="18" t="s">
        <v>167</v>
      </c>
      <c r="D215" s="18"/>
      <c r="E215" s="167">
        <v>6</v>
      </c>
      <c r="F215" s="167">
        <v>6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6</v>
      </c>
      <c r="U215" s="167"/>
      <c r="V215" s="167"/>
      <c r="W215" s="167"/>
      <c r="X215" s="167"/>
      <c r="Y215" s="167">
        <v>6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6</v>
      </c>
      <c r="AR215" s="167">
        <v>1</v>
      </c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>
      <c r="A216" s="5">
        <v>203</v>
      </c>
      <c r="B216" s="10" t="s">
        <v>1087</v>
      </c>
      <c r="C216" s="18" t="s">
        <v>167</v>
      </c>
      <c r="D216" s="18"/>
      <c r="E216" s="167">
        <v>3</v>
      </c>
      <c r="F216" s="167">
        <v>3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3</v>
      </c>
      <c r="U216" s="167"/>
      <c r="V216" s="167"/>
      <c r="W216" s="167"/>
      <c r="X216" s="167">
        <v>1</v>
      </c>
      <c r="Y216" s="167">
        <v>2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2</v>
      </c>
      <c r="AR216" s="167">
        <v>2</v>
      </c>
      <c r="AS216" s="167">
        <v>1</v>
      </c>
      <c r="AT216" s="167"/>
      <c r="AU216" s="167">
        <v>1</v>
      </c>
      <c r="AV216" s="167"/>
      <c r="AW216" s="167"/>
      <c r="AX216" s="167"/>
      <c r="AY216" s="167"/>
      <c r="AZ216" s="167">
        <v>1</v>
      </c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>
      <c r="A220" s="5">
        <v>207</v>
      </c>
      <c r="B220" s="10" t="s">
        <v>1091</v>
      </c>
      <c r="C220" s="18" t="s">
        <v>168</v>
      </c>
      <c r="D220" s="18"/>
      <c r="E220" s="167">
        <v>4</v>
      </c>
      <c r="F220" s="167">
        <v>4</v>
      </c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>
        <v>1</v>
      </c>
      <c r="U220" s="167"/>
      <c r="V220" s="167"/>
      <c r="W220" s="167">
        <v>1</v>
      </c>
      <c r="X220" s="167"/>
      <c r="Y220" s="167"/>
      <c r="Z220" s="167"/>
      <c r="AA220" s="167"/>
      <c r="AB220" s="167">
        <v>3</v>
      </c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>
        <v>1</v>
      </c>
      <c r="AT220" s="167"/>
      <c r="AU220" s="167">
        <v>1</v>
      </c>
      <c r="AV220" s="167"/>
      <c r="AW220" s="167"/>
      <c r="AX220" s="167">
        <v>1</v>
      </c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>
        <v>3</v>
      </c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34</v>
      </c>
      <c r="F223" s="167">
        <v>22</v>
      </c>
      <c r="G223" s="167"/>
      <c r="H223" s="167"/>
      <c r="I223" s="167">
        <v>12</v>
      </c>
      <c r="J223" s="167"/>
      <c r="K223" s="167">
        <v>2</v>
      </c>
      <c r="L223" s="167">
        <v>3</v>
      </c>
      <c r="M223" s="167"/>
      <c r="N223" s="167">
        <v>4</v>
      </c>
      <c r="O223" s="167"/>
      <c r="P223" s="167"/>
      <c r="Q223" s="167"/>
      <c r="R223" s="167">
        <v>3</v>
      </c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>
        <v>1</v>
      </c>
      <c r="AC223" s="167"/>
      <c r="AD223" s="167">
        <v>1</v>
      </c>
      <c r="AE223" s="167"/>
      <c r="AF223" s="167"/>
      <c r="AG223" s="167">
        <v>8</v>
      </c>
      <c r="AH223" s="167">
        <v>12</v>
      </c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>
        <v>4</v>
      </c>
      <c r="AS223" s="167">
        <v>1</v>
      </c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>
        <v>1</v>
      </c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42</v>
      </c>
      <c r="F224" s="167">
        <v>41</v>
      </c>
      <c r="G224" s="167"/>
      <c r="H224" s="167">
        <v>1</v>
      </c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11</v>
      </c>
      <c r="U224" s="167">
        <v>3</v>
      </c>
      <c r="V224" s="167">
        <v>6</v>
      </c>
      <c r="W224" s="167">
        <v>2</v>
      </c>
      <c r="X224" s="167"/>
      <c r="Y224" s="167"/>
      <c r="Z224" s="167"/>
      <c r="AA224" s="167"/>
      <c r="AB224" s="167">
        <v>9</v>
      </c>
      <c r="AC224" s="167"/>
      <c r="AD224" s="167"/>
      <c r="AE224" s="167">
        <v>1</v>
      </c>
      <c r="AF224" s="167"/>
      <c r="AG224" s="167"/>
      <c r="AH224" s="167">
        <v>16</v>
      </c>
      <c r="AI224" s="167"/>
      <c r="AJ224" s="167"/>
      <c r="AK224" s="167">
        <v>4</v>
      </c>
      <c r="AL224" s="167"/>
      <c r="AM224" s="167"/>
      <c r="AN224" s="167"/>
      <c r="AO224" s="167"/>
      <c r="AP224" s="167">
        <v>1</v>
      </c>
      <c r="AQ224" s="167"/>
      <c r="AR224" s="167">
        <v>7</v>
      </c>
      <c r="AS224" s="167">
        <v>10</v>
      </c>
      <c r="AT224" s="167"/>
      <c r="AU224" s="167">
        <v>6</v>
      </c>
      <c r="AV224" s="167">
        <v>1</v>
      </c>
      <c r="AW224" s="167">
        <v>1</v>
      </c>
      <c r="AX224" s="167">
        <v>2</v>
      </c>
      <c r="AY224" s="167">
        <v>2</v>
      </c>
      <c r="AZ224" s="167"/>
      <c r="BA224" s="167"/>
      <c r="BB224" s="167"/>
      <c r="BC224" s="167">
        <v>3</v>
      </c>
      <c r="BD224" s="167"/>
      <c r="BE224" s="167"/>
      <c r="BF224" s="167"/>
      <c r="BG224" s="167"/>
      <c r="BH224" s="167"/>
      <c r="BI224" s="167">
        <v>1</v>
      </c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>
      <c r="A226" s="5">
        <v>213</v>
      </c>
      <c r="B226" s="10" t="s">
        <v>1097</v>
      </c>
      <c r="C226" s="18" t="s">
        <v>169</v>
      </c>
      <c r="D226" s="18"/>
      <c r="E226" s="167">
        <v>3</v>
      </c>
      <c r="F226" s="167">
        <v>3</v>
      </c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>
        <v>3</v>
      </c>
      <c r="U226" s="167"/>
      <c r="V226" s="167"/>
      <c r="W226" s="167"/>
      <c r="X226" s="167"/>
      <c r="Y226" s="167">
        <v>3</v>
      </c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>
        <v>3</v>
      </c>
      <c r="AR226" s="167">
        <v>1</v>
      </c>
      <c r="AS226" s="167">
        <v>1</v>
      </c>
      <c r="AT226" s="167"/>
      <c r="AU226" s="167">
        <v>1</v>
      </c>
      <c r="AV226" s="167"/>
      <c r="AW226" s="167"/>
      <c r="AX226" s="167"/>
      <c r="AY226" s="167"/>
      <c r="AZ226" s="167">
        <v>1</v>
      </c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7</v>
      </c>
      <c r="F227" s="167">
        <v>5</v>
      </c>
      <c r="G227" s="167"/>
      <c r="H227" s="167"/>
      <c r="I227" s="167">
        <v>2</v>
      </c>
      <c r="J227" s="167"/>
      <c r="K227" s="167"/>
      <c r="L227" s="167"/>
      <c r="M227" s="167"/>
      <c r="N227" s="167"/>
      <c r="O227" s="167"/>
      <c r="P227" s="167"/>
      <c r="Q227" s="167"/>
      <c r="R227" s="167">
        <v>2</v>
      </c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>
        <v>1</v>
      </c>
      <c r="AC227" s="167"/>
      <c r="AD227" s="167"/>
      <c r="AE227" s="167"/>
      <c r="AF227" s="167"/>
      <c r="AG227" s="167"/>
      <c r="AH227" s="167">
        <v>3</v>
      </c>
      <c r="AI227" s="167"/>
      <c r="AJ227" s="167"/>
      <c r="AK227" s="167">
        <v>1</v>
      </c>
      <c r="AL227" s="167"/>
      <c r="AM227" s="167"/>
      <c r="AN227" s="167"/>
      <c r="AO227" s="167"/>
      <c r="AP227" s="167"/>
      <c r="AQ227" s="167"/>
      <c r="AR227" s="167">
        <v>2</v>
      </c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>
        <v>1</v>
      </c>
      <c r="BM227" s="163"/>
    </row>
    <row r="228" spans="1:65" ht="22.5">
      <c r="A228" s="5">
        <v>215</v>
      </c>
      <c r="B228" s="10" t="s">
        <v>1099</v>
      </c>
      <c r="C228" s="18" t="s">
        <v>170</v>
      </c>
      <c r="D228" s="18"/>
      <c r="E228" s="167">
        <v>10</v>
      </c>
      <c r="F228" s="167">
        <v>5</v>
      </c>
      <c r="G228" s="167"/>
      <c r="H228" s="167"/>
      <c r="I228" s="167">
        <v>5</v>
      </c>
      <c r="J228" s="167"/>
      <c r="K228" s="167"/>
      <c r="L228" s="167"/>
      <c r="M228" s="167">
        <v>2</v>
      </c>
      <c r="N228" s="167">
        <v>2</v>
      </c>
      <c r="O228" s="167"/>
      <c r="P228" s="167"/>
      <c r="Q228" s="167"/>
      <c r="R228" s="167">
        <v>1</v>
      </c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>
        <v>5</v>
      </c>
      <c r="AI228" s="167"/>
      <c r="AJ228" s="167"/>
      <c r="AK228" s="167"/>
      <c r="AL228" s="167"/>
      <c r="AM228" s="167"/>
      <c r="AN228" s="167"/>
      <c r="AO228" s="167"/>
      <c r="AP228" s="167">
        <v>5</v>
      </c>
      <c r="AQ228" s="167"/>
      <c r="AR228" s="167">
        <v>5</v>
      </c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>
        <v>5</v>
      </c>
      <c r="BM228" s="163"/>
    </row>
    <row r="229" spans="1:65" ht="22.5">
      <c r="A229" s="5">
        <v>216</v>
      </c>
      <c r="B229" s="10" t="s">
        <v>1100</v>
      </c>
      <c r="C229" s="18" t="s">
        <v>170</v>
      </c>
      <c r="D229" s="18"/>
      <c r="E229" s="167">
        <v>11</v>
      </c>
      <c r="F229" s="167">
        <v>9</v>
      </c>
      <c r="G229" s="167"/>
      <c r="H229" s="167"/>
      <c r="I229" s="167">
        <v>2</v>
      </c>
      <c r="J229" s="167"/>
      <c r="K229" s="167"/>
      <c r="L229" s="167"/>
      <c r="M229" s="167"/>
      <c r="N229" s="167"/>
      <c r="O229" s="167"/>
      <c r="P229" s="167"/>
      <c r="Q229" s="167"/>
      <c r="R229" s="167">
        <v>2</v>
      </c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>
        <v>1</v>
      </c>
      <c r="AC229" s="167"/>
      <c r="AD229" s="167"/>
      <c r="AE229" s="167"/>
      <c r="AF229" s="167"/>
      <c r="AG229" s="167"/>
      <c r="AH229" s="167">
        <v>3</v>
      </c>
      <c r="AI229" s="167"/>
      <c r="AJ229" s="167"/>
      <c r="AK229" s="167">
        <v>5</v>
      </c>
      <c r="AL229" s="167"/>
      <c r="AM229" s="167"/>
      <c r="AN229" s="167"/>
      <c r="AO229" s="167"/>
      <c r="AP229" s="167">
        <v>3</v>
      </c>
      <c r="AQ229" s="167"/>
      <c r="AR229" s="167">
        <v>6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>
        <v>2</v>
      </c>
      <c r="BM229" s="163"/>
    </row>
    <row r="230" spans="1:65" ht="22.5">
      <c r="A230" s="5">
        <v>217</v>
      </c>
      <c r="B230" s="10" t="s">
        <v>1101</v>
      </c>
      <c r="C230" s="18" t="s">
        <v>170</v>
      </c>
      <c r="D230" s="18"/>
      <c r="E230" s="167">
        <v>6</v>
      </c>
      <c r="F230" s="167">
        <v>5</v>
      </c>
      <c r="G230" s="167"/>
      <c r="H230" s="167"/>
      <c r="I230" s="167">
        <v>1</v>
      </c>
      <c r="J230" s="167"/>
      <c r="K230" s="167"/>
      <c r="L230" s="167"/>
      <c r="M230" s="167"/>
      <c r="N230" s="167"/>
      <c r="O230" s="167"/>
      <c r="P230" s="167"/>
      <c r="Q230" s="167"/>
      <c r="R230" s="167">
        <v>1</v>
      </c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>
        <v>5</v>
      </c>
      <c r="AL230" s="167"/>
      <c r="AM230" s="167"/>
      <c r="AN230" s="167"/>
      <c r="AO230" s="167"/>
      <c r="AP230" s="167">
        <v>5</v>
      </c>
      <c r="AQ230" s="167"/>
      <c r="AR230" s="167">
        <v>4</v>
      </c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>
      <c r="A236" s="5">
        <v>223</v>
      </c>
      <c r="B236" s="10" t="s">
        <v>1106</v>
      </c>
      <c r="C236" s="18" t="s">
        <v>172</v>
      </c>
      <c r="D236" s="18"/>
      <c r="E236" s="167">
        <v>3</v>
      </c>
      <c r="F236" s="167">
        <v>3</v>
      </c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>
        <v>2</v>
      </c>
      <c r="U236" s="167"/>
      <c r="V236" s="167"/>
      <c r="W236" s="167">
        <v>2</v>
      </c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>
        <v>1</v>
      </c>
      <c r="AL236" s="167"/>
      <c r="AM236" s="167"/>
      <c r="AN236" s="167"/>
      <c r="AO236" s="167"/>
      <c r="AP236" s="167"/>
      <c r="AQ236" s="167"/>
      <c r="AR236" s="167">
        <v>1</v>
      </c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>
      <c r="A240" s="5">
        <v>227</v>
      </c>
      <c r="B240" s="10">
        <v>195</v>
      </c>
      <c r="C240" s="18" t="s">
        <v>173</v>
      </c>
      <c r="D240" s="18"/>
      <c r="E240" s="167">
        <v>1</v>
      </c>
      <c r="F240" s="167"/>
      <c r="G240" s="167"/>
      <c r="H240" s="167"/>
      <c r="I240" s="167">
        <v>1</v>
      </c>
      <c r="J240" s="167"/>
      <c r="K240" s="167"/>
      <c r="L240" s="167"/>
      <c r="M240" s="167"/>
      <c r="N240" s="167"/>
      <c r="O240" s="167"/>
      <c r="P240" s="167"/>
      <c r="Q240" s="167"/>
      <c r="R240" s="167">
        <v>1</v>
      </c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>
      <c r="A242" s="5">
        <v>229</v>
      </c>
      <c r="B242" s="10">
        <v>197</v>
      </c>
      <c r="C242" s="18" t="s">
        <v>175</v>
      </c>
      <c r="D242" s="18"/>
      <c r="E242" s="167">
        <v>1</v>
      </c>
      <c r="F242" s="167"/>
      <c r="G242" s="167"/>
      <c r="H242" s="167"/>
      <c r="I242" s="167">
        <v>1</v>
      </c>
      <c r="J242" s="167"/>
      <c r="K242" s="167"/>
      <c r="L242" s="167"/>
      <c r="M242" s="167"/>
      <c r="N242" s="167"/>
      <c r="O242" s="167"/>
      <c r="P242" s="167"/>
      <c r="Q242" s="167"/>
      <c r="R242" s="167">
        <v>1</v>
      </c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>
      <c r="A243" s="5">
        <v>230</v>
      </c>
      <c r="B243" s="10" t="s">
        <v>1110</v>
      </c>
      <c r="C243" s="18" t="s">
        <v>176</v>
      </c>
      <c r="D243" s="18"/>
      <c r="E243" s="167">
        <v>2</v>
      </c>
      <c r="F243" s="167">
        <v>1</v>
      </c>
      <c r="G243" s="167"/>
      <c r="H243" s="167"/>
      <c r="I243" s="167">
        <v>1</v>
      </c>
      <c r="J243" s="167"/>
      <c r="K243" s="167"/>
      <c r="L243" s="167"/>
      <c r="M243" s="167">
        <v>1</v>
      </c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>
        <v>1</v>
      </c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>
      <c r="A244" s="5">
        <v>231</v>
      </c>
      <c r="B244" s="10" t="s">
        <v>1111</v>
      </c>
      <c r="C244" s="18" t="s">
        <v>176</v>
      </c>
      <c r="D244" s="18"/>
      <c r="E244" s="167">
        <v>6</v>
      </c>
      <c r="F244" s="167">
        <v>2</v>
      </c>
      <c r="G244" s="167"/>
      <c r="H244" s="167"/>
      <c r="I244" s="167">
        <v>4</v>
      </c>
      <c r="J244" s="167"/>
      <c r="K244" s="167">
        <v>4</v>
      </c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>
        <v>2</v>
      </c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>
        <v>1</v>
      </c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177</v>
      </c>
      <c r="D247" s="18"/>
      <c r="E247" s="167">
        <v>9</v>
      </c>
      <c r="F247" s="167">
        <v>8</v>
      </c>
      <c r="G247" s="167"/>
      <c r="H247" s="167"/>
      <c r="I247" s="167">
        <v>1</v>
      </c>
      <c r="J247" s="167"/>
      <c r="K247" s="167"/>
      <c r="L247" s="167"/>
      <c r="M247" s="167"/>
      <c r="N247" s="167">
        <v>1</v>
      </c>
      <c r="O247" s="167"/>
      <c r="P247" s="167"/>
      <c r="Q247" s="167"/>
      <c r="R247" s="167"/>
      <c r="S247" s="167"/>
      <c r="T247" s="167">
        <v>2</v>
      </c>
      <c r="U247" s="167">
        <v>1</v>
      </c>
      <c r="V247" s="167">
        <v>1</v>
      </c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>
        <v>6</v>
      </c>
      <c r="AL247" s="167"/>
      <c r="AM247" s="167"/>
      <c r="AN247" s="167"/>
      <c r="AO247" s="167"/>
      <c r="AP247" s="167"/>
      <c r="AQ247" s="167"/>
      <c r="AR247" s="167">
        <v>1</v>
      </c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38</v>
      </c>
      <c r="F248" s="163">
        <f t="shared" si="12"/>
        <v>25</v>
      </c>
      <c r="G248" s="163">
        <f t="shared" si="12"/>
        <v>1</v>
      </c>
      <c r="H248" s="163">
        <f t="shared" si="12"/>
        <v>0</v>
      </c>
      <c r="I248" s="163">
        <f t="shared" si="12"/>
        <v>12</v>
      </c>
      <c r="J248" s="163">
        <f t="shared" si="12"/>
        <v>0</v>
      </c>
      <c r="K248" s="163">
        <f t="shared" si="12"/>
        <v>3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9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21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4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1</v>
      </c>
      <c r="AR248" s="163">
        <f t="shared" si="13"/>
        <v>2</v>
      </c>
      <c r="AS248" s="163">
        <f t="shared" si="13"/>
        <v>1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1</v>
      </c>
      <c r="BJ248" s="163">
        <f t="shared" si="13"/>
        <v>0</v>
      </c>
      <c r="BK248" s="163">
        <f t="shared" si="13"/>
        <v>0</v>
      </c>
      <c r="BL248" s="163">
        <f t="shared" si="13"/>
        <v>6</v>
      </c>
      <c r="BM248" s="163">
        <f t="shared" si="13"/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>
      <c r="A254" s="5">
        <v>241</v>
      </c>
      <c r="B254" s="10" t="s">
        <v>1120</v>
      </c>
      <c r="C254" s="18" t="s">
        <v>179</v>
      </c>
      <c r="D254" s="18"/>
      <c r="E254" s="167">
        <v>4</v>
      </c>
      <c r="F254" s="167">
        <v>4</v>
      </c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>
        <v>1</v>
      </c>
      <c r="AI254" s="167"/>
      <c r="AJ254" s="167"/>
      <c r="AK254" s="167">
        <v>3</v>
      </c>
      <c r="AL254" s="167"/>
      <c r="AM254" s="167"/>
      <c r="AN254" s="167"/>
      <c r="AO254" s="167"/>
      <c r="AP254" s="167"/>
      <c r="AQ254" s="167"/>
      <c r="AR254" s="167">
        <v>1</v>
      </c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>
        <v>1</v>
      </c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>
      <c r="A262" s="5">
        <v>249</v>
      </c>
      <c r="B262" s="10" t="s">
        <v>1128</v>
      </c>
      <c r="C262" s="18" t="s">
        <v>183</v>
      </c>
      <c r="D262" s="18"/>
      <c r="E262" s="167">
        <v>1</v>
      </c>
      <c r="F262" s="167">
        <v>1</v>
      </c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>
        <v>1</v>
      </c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>
        <v>1</v>
      </c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1130</v>
      </c>
      <c r="C264" s="18" t="s">
        <v>184</v>
      </c>
      <c r="D264" s="18"/>
      <c r="E264" s="167">
        <v>6</v>
      </c>
      <c r="F264" s="167">
        <v>5</v>
      </c>
      <c r="G264" s="167"/>
      <c r="H264" s="167"/>
      <c r="I264" s="167">
        <v>1</v>
      </c>
      <c r="J264" s="167"/>
      <c r="K264" s="167"/>
      <c r="L264" s="167"/>
      <c r="M264" s="167"/>
      <c r="N264" s="167"/>
      <c r="O264" s="167"/>
      <c r="P264" s="167"/>
      <c r="Q264" s="167"/>
      <c r="R264" s="167">
        <v>1</v>
      </c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5</v>
      </c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>
        <v>1</v>
      </c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>
      <c r="A266" s="5">
        <v>253</v>
      </c>
      <c r="B266" s="10" t="s">
        <v>1132</v>
      </c>
      <c r="C266" s="18" t="s">
        <v>184</v>
      </c>
      <c r="D266" s="18"/>
      <c r="E266" s="167">
        <v>1</v>
      </c>
      <c r="F266" s="167">
        <v>1</v>
      </c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>
        <v>1</v>
      </c>
      <c r="AL266" s="167"/>
      <c r="AM266" s="167"/>
      <c r="AN266" s="167"/>
      <c r="AO266" s="167"/>
      <c r="AP266" s="167"/>
      <c r="AQ266" s="167"/>
      <c r="AR266" s="167">
        <v>1</v>
      </c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>
      <c r="A267" s="5">
        <v>254</v>
      </c>
      <c r="B267" s="10" t="s">
        <v>1133</v>
      </c>
      <c r="C267" s="18" t="s">
        <v>185</v>
      </c>
      <c r="D267" s="18"/>
      <c r="E267" s="167">
        <v>12</v>
      </c>
      <c r="F267" s="167">
        <v>8</v>
      </c>
      <c r="G267" s="167"/>
      <c r="H267" s="167"/>
      <c r="I267" s="167">
        <v>4</v>
      </c>
      <c r="J267" s="167"/>
      <c r="K267" s="167"/>
      <c r="L267" s="167"/>
      <c r="M267" s="167"/>
      <c r="N267" s="167"/>
      <c r="O267" s="167"/>
      <c r="P267" s="167"/>
      <c r="Q267" s="167"/>
      <c r="R267" s="167">
        <v>4</v>
      </c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>
        <v>8</v>
      </c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>
        <v>1</v>
      </c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>
        <v>1</v>
      </c>
      <c r="BJ267" s="167"/>
      <c r="BK267" s="167"/>
      <c r="BL267" s="167"/>
      <c r="BM267" s="163"/>
    </row>
    <row r="268" spans="1:65" ht="12.75">
      <c r="A268" s="5">
        <v>255</v>
      </c>
      <c r="B268" s="10" t="s">
        <v>1134</v>
      </c>
      <c r="C268" s="18" t="s">
        <v>185</v>
      </c>
      <c r="D268" s="18"/>
      <c r="E268" s="167">
        <v>1</v>
      </c>
      <c r="F268" s="167">
        <v>1</v>
      </c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>
        <v>1</v>
      </c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>
        <v>1</v>
      </c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>
      <c r="A290" s="5">
        <v>277</v>
      </c>
      <c r="B290" s="10" t="s">
        <v>1151</v>
      </c>
      <c r="C290" s="18" t="s">
        <v>1609</v>
      </c>
      <c r="D290" s="18"/>
      <c r="E290" s="167">
        <v>2</v>
      </c>
      <c r="F290" s="167">
        <v>1</v>
      </c>
      <c r="G290" s="167"/>
      <c r="H290" s="167"/>
      <c r="I290" s="167">
        <v>1</v>
      </c>
      <c r="J290" s="167"/>
      <c r="K290" s="167"/>
      <c r="L290" s="167"/>
      <c r="M290" s="167"/>
      <c r="N290" s="167"/>
      <c r="O290" s="167"/>
      <c r="P290" s="167"/>
      <c r="Q290" s="167"/>
      <c r="R290" s="167">
        <v>1</v>
      </c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>
        <v>1</v>
      </c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>
      <c r="A292" s="5">
        <v>279</v>
      </c>
      <c r="B292" s="10" t="s">
        <v>1153</v>
      </c>
      <c r="C292" s="18" t="s">
        <v>1609</v>
      </c>
      <c r="D292" s="18"/>
      <c r="E292" s="167">
        <v>3</v>
      </c>
      <c r="F292" s="167">
        <v>1</v>
      </c>
      <c r="G292" s="167">
        <v>1</v>
      </c>
      <c r="H292" s="167"/>
      <c r="I292" s="167">
        <v>1</v>
      </c>
      <c r="J292" s="167"/>
      <c r="K292" s="167"/>
      <c r="L292" s="167"/>
      <c r="M292" s="167"/>
      <c r="N292" s="167"/>
      <c r="O292" s="167"/>
      <c r="P292" s="167"/>
      <c r="Q292" s="167"/>
      <c r="R292" s="167">
        <v>1</v>
      </c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>
        <v>1</v>
      </c>
      <c r="AI292" s="167"/>
      <c r="AJ292" s="167"/>
      <c r="AK292" s="167"/>
      <c r="AL292" s="167"/>
      <c r="AM292" s="167"/>
      <c r="AN292" s="167"/>
      <c r="AO292" s="167"/>
      <c r="AP292" s="167"/>
      <c r="AQ292" s="167">
        <v>1</v>
      </c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>
      <c r="A293" s="5">
        <v>280</v>
      </c>
      <c r="B293" s="10" t="s">
        <v>1154</v>
      </c>
      <c r="C293" s="18" t="s">
        <v>2414</v>
      </c>
      <c r="D293" s="18"/>
      <c r="E293" s="167">
        <v>2</v>
      </c>
      <c r="F293" s="167"/>
      <c r="G293" s="167"/>
      <c r="H293" s="167"/>
      <c r="I293" s="167">
        <v>2</v>
      </c>
      <c r="J293" s="167"/>
      <c r="K293" s="167"/>
      <c r="L293" s="167"/>
      <c r="M293" s="167"/>
      <c r="N293" s="167"/>
      <c r="O293" s="167"/>
      <c r="P293" s="167"/>
      <c r="Q293" s="167"/>
      <c r="R293" s="167">
        <v>2</v>
      </c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1157</v>
      </c>
      <c r="C296" s="18" t="s">
        <v>192</v>
      </c>
      <c r="D296" s="18"/>
      <c r="E296" s="167">
        <v>6</v>
      </c>
      <c r="F296" s="167">
        <v>3</v>
      </c>
      <c r="G296" s="167"/>
      <c r="H296" s="167"/>
      <c r="I296" s="167">
        <v>3</v>
      </c>
      <c r="J296" s="167"/>
      <c r="K296" s="167">
        <v>3</v>
      </c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>
        <v>3</v>
      </c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>
        <v>2</v>
      </c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 aca="true" t="shared" si="14" ref="E366:AJ366">SUM(E367:E406)</f>
        <v>9</v>
      </c>
      <c r="F366" s="167">
        <f t="shared" si="14"/>
        <v>7</v>
      </c>
      <c r="G366" s="167">
        <f t="shared" si="14"/>
        <v>0</v>
      </c>
      <c r="H366" s="167">
        <f t="shared" si="14"/>
        <v>0</v>
      </c>
      <c r="I366" s="167">
        <f t="shared" si="14"/>
        <v>2</v>
      </c>
      <c r="J366" s="167">
        <f t="shared" si="14"/>
        <v>0</v>
      </c>
      <c r="K366" s="167">
        <f t="shared" si="14"/>
        <v>2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0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6</v>
      </c>
      <c r="AI366" s="167">
        <f t="shared" si="14"/>
        <v>0</v>
      </c>
      <c r="AJ366" s="167">
        <f t="shared" si="14"/>
        <v>0</v>
      </c>
      <c r="AK366" s="167">
        <f aca="true" t="shared" si="15" ref="AK366:BP366">SUM(AK367:AK406)</f>
        <v>1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1</v>
      </c>
      <c r="BM366" s="167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237</v>
      </c>
      <c r="D394" s="18"/>
      <c r="E394" s="167">
        <v>5</v>
      </c>
      <c r="F394" s="167">
        <v>5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>
        <v>5</v>
      </c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>
      <c r="A398" s="5">
        <v>385</v>
      </c>
      <c r="B398" s="10" t="s">
        <v>1234</v>
      </c>
      <c r="C398" s="18" t="s">
        <v>240</v>
      </c>
      <c r="D398" s="18"/>
      <c r="E398" s="167">
        <v>4</v>
      </c>
      <c r="F398" s="167">
        <v>2</v>
      </c>
      <c r="G398" s="167"/>
      <c r="H398" s="167"/>
      <c r="I398" s="167">
        <v>2</v>
      </c>
      <c r="J398" s="167"/>
      <c r="K398" s="167">
        <v>2</v>
      </c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>
        <v>1</v>
      </c>
      <c r="AI398" s="167"/>
      <c r="AJ398" s="167"/>
      <c r="AK398" s="167">
        <v>1</v>
      </c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>
        <v>1</v>
      </c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131</v>
      </c>
      <c r="F407" s="163">
        <f t="shared" si="16"/>
        <v>77</v>
      </c>
      <c r="G407" s="163">
        <f t="shared" si="16"/>
        <v>0</v>
      </c>
      <c r="H407" s="163">
        <f t="shared" si="16"/>
        <v>2</v>
      </c>
      <c r="I407" s="163">
        <f t="shared" si="16"/>
        <v>52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2</v>
      </c>
      <c r="R407" s="163">
        <f t="shared" si="16"/>
        <v>50</v>
      </c>
      <c r="S407" s="163">
        <f t="shared" si="16"/>
        <v>0</v>
      </c>
      <c r="T407" s="163">
        <f t="shared" si="16"/>
        <v>13</v>
      </c>
      <c r="U407" s="163">
        <f t="shared" si="16"/>
        <v>2</v>
      </c>
      <c r="V407" s="163">
        <f t="shared" si="16"/>
        <v>2</v>
      </c>
      <c r="W407" s="163">
        <f t="shared" si="16"/>
        <v>4</v>
      </c>
      <c r="X407" s="163">
        <f t="shared" si="16"/>
        <v>5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2</v>
      </c>
      <c r="AC407" s="163">
        <f t="shared" si="16"/>
        <v>0</v>
      </c>
      <c r="AD407" s="163">
        <f t="shared" si="16"/>
        <v>2</v>
      </c>
      <c r="AE407" s="163">
        <f t="shared" si="16"/>
        <v>2</v>
      </c>
      <c r="AF407" s="163">
        <f t="shared" si="16"/>
        <v>0</v>
      </c>
      <c r="AG407" s="163">
        <f t="shared" si="16"/>
        <v>9</v>
      </c>
      <c r="AH407" s="163">
        <f t="shared" si="16"/>
        <v>21</v>
      </c>
      <c r="AI407" s="163">
        <f t="shared" si="16"/>
        <v>0</v>
      </c>
      <c r="AJ407" s="163">
        <f t="shared" si="16"/>
        <v>0</v>
      </c>
      <c r="AK407" s="163">
        <f aca="true" t="shared" si="17" ref="AK407:BP407">SUM(AK408:AK464)</f>
        <v>28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16</v>
      </c>
      <c r="AS407" s="163">
        <f t="shared" si="17"/>
        <v>5</v>
      </c>
      <c r="AT407" s="163">
        <f t="shared" si="17"/>
        <v>0</v>
      </c>
      <c r="AU407" s="163">
        <f t="shared" si="17"/>
        <v>3</v>
      </c>
      <c r="AV407" s="163">
        <f t="shared" si="17"/>
        <v>0</v>
      </c>
      <c r="AW407" s="163">
        <f t="shared" si="17"/>
        <v>1</v>
      </c>
      <c r="AX407" s="163">
        <f t="shared" si="17"/>
        <v>1</v>
      </c>
      <c r="AY407" s="163">
        <f t="shared" si="17"/>
        <v>1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1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14</v>
      </c>
      <c r="BM407" s="163">
        <f t="shared" si="17"/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>
      <c r="A412" s="5">
        <v>399</v>
      </c>
      <c r="B412" s="10" t="s">
        <v>1244</v>
      </c>
      <c r="C412" s="18" t="s">
        <v>250</v>
      </c>
      <c r="D412" s="18"/>
      <c r="E412" s="167">
        <v>1</v>
      </c>
      <c r="F412" s="167">
        <v>1</v>
      </c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>
        <v>1</v>
      </c>
      <c r="U412" s="167"/>
      <c r="V412" s="167"/>
      <c r="W412" s="167"/>
      <c r="X412" s="167">
        <v>1</v>
      </c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>
        <v>1</v>
      </c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>
        <v>1</v>
      </c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>
      <c r="A425" s="5">
        <v>412</v>
      </c>
      <c r="B425" s="10" t="s">
        <v>1254</v>
      </c>
      <c r="C425" s="18" t="s">
        <v>254</v>
      </c>
      <c r="D425" s="18"/>
      <c r="E425" s="167">
        <v>3</v>
      </c>
      <c r="F425" s="167">
        <v>3</v>
      </c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>
        <v>3</v>
      </c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94</v>
      </c>
      <c r="F436" s="167">
        <v>43</v>
      </c>
      <c r="G436" s="167"/>
      <c r="H436" s="167">
        <v>2</v>
      </c>
      <c r="I436" s="167">
        <v>49</v>
      </c>
      <c r="J436" s="167"/>
      <c r="K436" s="167"/>
      <c r="L436" s="167"/>
      <c r="M436" s="167"/>
      <c r="N436" s="167"/>
      <c r="O436" s="167"/>
      <c r="P436" s="167"/>
      <c r="Q436" s="167">
        <v>2</v>
      </c>
      <c r="R436" s="167">
        <v>47</v>
      </c>
      <c r="S436" s="167"/>
      <c r="T436" s="167">
        <v>8</v>
      </c>
      <c r="U436" s="167">
        <v>1</v>
      </c>
      <c r="V436" s="167"/>
      <c r="W436" s="167">
        <v>4</v>
      </c>
      <c r="X436" s="167">
        <v>3</v>
      </c>
      <c r="Y436" s="167"/>
      <c r="Z436" s="167"/>
      <c r="AA436" s="167"/>
      <c r="AB436" s="167">
        <v>1</v>
      </c>
      <c r="AC436" s="167"/>
      <c r="AD436" s="167">
        <v>1</v>
      </c>
      <c r="AE436" s="167">
        <v>2</v>
      </c>
      <c r="AF436" s="167"/>
      <c r="AG436" s="167">
        <v>5</v>
      </c>
      <c r="AH436" s="167">
        <v>6</v>
      </c>
      <c r="AI436" s="167"/>
      <c r="AJ436" s="167"/>
      <c r="AK436" s="167">
        <v>20</v>
      </c>
      <c r="AL436" s="167"/>
      <c r="AM436" s="167"/>
      <c r="AN436" s="167"/>
      <c r="AO436" s="167"/>
      <c r="AP436" s="167"/>
      <c r="AQ436" s="167"/>
      <c r="AR436" s="167">
        <v>7</v>
      </c>
      <c r="AS436" s="167">
        <v>1</v>
      </c>
      <c r="AT436" s="167"/>
      <c r="AU436" s="167">
        <v>1</v>
      </c>
      <c r="AV436" s="167"/>
      <c r="AW436" s="167"/>
      <c r="AX436" s="167">
        <v>1</v>
      </c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>
        <v>11</v>
      </c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27</v>
      </c>
      <c r="F437" s="167">
        <v>24</v>
      </c>
      <c r="G437" s="167"/>
      <c r="H437" s="167"/>
      <c r="I437" s="167">
        <v>3</v>
      </c>
      <c r="J437" s="167"/>
      <c r="K437" s="167"/>
      <c r="L437" s="167"/>
      <c r="M437" s="167"/>
      <c r="N437" s="167"/>
      <c r="O437" s="167"/>
      <c r="P437" s="167"/>
      <c r="Q437" s="167"/>
      <c r="R437" s="167">
        <v>3</v>
      </c>
      <c r="S437" s="167"/>
      <c r="T437" s="167">
        <v>2</v>
      </c>
      <c r="U437" s="167">
        <v>1</v>
      </c>
      <c r="V437" s="167">
        <v>1</v>
      </c>
      <c r="W437" s="167"/>
      <c r="X437" s="167"/>
      <c r="Y437" s="167"/>
      <c r="Z437" s="167"/>
      <c r="AA437" s="167"/>
      <c r="AB437" s="167">
        <v>1</v>
      </c>
      <c r="AC437" s="167"/>
      <c r="AD437" s="167">
        <v>1</v>
      </c>
      <c r="AE437" s="167"/>
      <c r="AF437" s="167"/>
      <c r="AG437" s="167">
        <v>4</v>
      </c>
      <c r="AH437" s="167">
        <v>14</v>
      </c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>
        <v>5</v>
      </c>
      <c r="AS437" s="167">
        <v>2</v>
      </c>
      <c r="AT437" s="167"/>
      <c r="AU437" s="167">
        <v>1</v>
      </c>
      <c r="AV437" s="167"/>
      <c r="AW437" s="167">
        <v>1</v>
      </c>
      <c r="AX437" s="167"/>
      <c r="AY437" s="167"/>
      <c r="AZ437" s="167"/>
      <c r="BA437" s="167"/>
      <c r="BB437" s="167"/>
      <c r="BC437" s="167">
        <v>1</v>
      </c>
      <c r="BD437" s="167"/>
      <c r="BE437" s="167"/>
      <c r="BF437" s="167"/>
      <c r="BG437" s="167"/>
      <c r="BH437" s="167"/>
      <c r="BI437" s="167"/>
      <c r="BJ437" s="167"/>
      <c r="BK437" s="167"/>
      <c r="BL437" s="167">
        <v>1</v>
      </c>
      <c r="BM437" s="163"/>
    </row>
    <row r="438" spans="1:65" ht="33.75">
      <c r="A438" s="5">
        <v>425</v>
      </c>
      <c r="B438" s="10" t="s">
        <v>1580</v>
      </c>
      <c r="C438" s="18" t="s">
        <v>1583</v>
      </c>
      <c r="D438" s="18"/>
      <c r="E438" s="167">
        <v>5</v>
      </c>
      <c r="F438" s="167">
        <v>5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>
        <v>1</v>
      </c>
      <c r="U438" s="167"/>
      <c r="V438" s="167">
        <v>1</v>
      </c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>
        <v>3</v>
      </c>
      <c r="AL438" s="167"/>
      <c r="AM438" s="167"/>
      <c r="AN438" s="167"/>
      <c r="AO438" s="167"/>
      <c r="AP438" s="167"/>
      <c r="AQ438" s="167"/>
      <c r="AR438" s="167">
        <v>2</v>
      </c>
      <c r="AS438" s="167">
        <v>1</v>
      </c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>
        <v>1</v>
      </c>
      <c r="BM438" s="163"/>
    </row>
    <row r="439" spans="1:65" ht="33.75">
      <c r="A439" s="5">
        <v>426</v>
      </c>
      <c r="B439" s="10" t="s">
        <v>1581</v>
      </c>
      <c r="C439" s="18" t="s">
        <v>1583</v>
      </c>
      <c r="D439" s="18"/>
      <c r="E439" s="167">
        <v>1</v>
      </c>
      <c r="F439" s="167">
        <v>1</v>
      </c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>
        <v>1</v>
      </c>
      <c r="U439" s="167"/>
      <c r="V439" s="167"/>
      <c r="W439" s="167"/>
      <c r="X439" s="167">
        <v>1</v>
      </c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>
        <v>1</v>
      </c>
      <c r="AS439" s="167">
        <v>1</v>
      </c>
      <c r="AT439" s="167"/>
      <c r="AU439" s="167">
        <v>1</v>
      </c>
      <c r="AV439" s="167"/>
      <c r="AW439" s="167"/>
      <c r="AX439" s="167"/>
      <c r="AY439" s="167">
        <v>1</v>
      </c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3</v>
      </c>
      <c r="F465" s="163">
        <f t="shared" si="18"/>
        <v>1</v>
      </c>
      <c r="G465" s="163">
        <f t="shared" si="18"/>
        <v>0</v>
      </c>
      <c r="H465" s="163">
        <f t="shared" si="18"/>
        <v>0</v>
      </c>
      <c r="I465" s="163">
        <f t="shared" si="18"/>
        <v>2</v>
      </c>
      <c r="J465" s="163">
        <f t="shared" si="18"/>
        <v>0</v>
      </c>
      <c r="K465" s="163">
        <f t="shared" si="18"/>
        <v>0</v>
      </c>
      <c r="L465" s="163">
        <f t="shared" si="18"/>
        <v>1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1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1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1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t="12.75">
      <c r="A466" s="5">
        <v>453</v>
      </c>
      <c r="B466" s="10" t="s">
        <v>1287</v>
      </c>
      <c r="C466" s="18" t="s">
        <v>267</v>
      </c>
      <c r="D466" s="18"/>
      <c r="E466" s="167">
        <v>1</v>
      </c>
      <c r="F466" s="167"/>
      <c r="G466" s="167"/>
      <c r="H466" s="167"/>
      <c r="I466" s="167">
        <v>1</v>
      </c>
      <c r="J466" s="167"/>
      <c r="K466" s="167"/>
      <c r="L466" s="167">
        <v>1</v>
      </c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>
      <c r="A468" s="5">
        <v>455</v>
      </c>
      <c r="B468" s="10" t="s">
        <v>1289</v>
      </c>
      <c r="C468" s="18" t="s">
        <v>268</v>
      </c>
      <c r="D468" s="18"/>
      <c r="E468" s="167">
        <v>1</v>
      </c>
      <c r="F468" s="167"/>
      <c r="G468" s="167"/>
      <c r="H468" s="167"/>
      <c r="I468" s="167">
        <v>1</v>
      </c>
      <c r="J468" s="167"/>
      <c r="K468" s="167"/>
      <c r="L468" s="167"/>
      <c r="M468" s="167"/>
      <c r="N468" s="167"/>
      <c r="O468" s="167"/>
      <c r="P468" s="167"/>
      <c r="Q468" s="167"/>
      <c r="R468" s="167">
        <v>1</v>
      </c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>
      <c r="A469" s="5">
        <v>456</v>
      </c>
      <c r="B469" s="10" t="s">
        <v>1290</v>
      </c>
      <c r="C469" s="18" t="s">
        <v>268</v>
      </c>
      <c r="D469" s="18"/>
      <c r="E469" s="167">
        <v>1</v>
      </c>
      <c r="F469" s="167">
        <v>1</v>
      </c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>
        <v>1</v>
      </c>
      <c r="AL469" s="167"/>
      <c r="AM469" s="167"/>
      <c r="AN469" s="167"/>
      <c r="AO469" s="167"/>
      <c r="AP469" s="167">
        <v>1</v>
      </c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245</v>
      </c>
      <c r="F476" s="163">
        <f t="shared" si="20"/>
        <v>185</v>
      </c>
      <c r="G476" s="163">
        <f t="shared" si="20"/>
        <v>0</v>
      </c>
      <c r="H476" s="163">
        <f t="shared" si="20"/>
        <v>0</v>
      </c>
      <c r="I476" s="163">
        <f t="shared" si="20"/>
        <v>60</v>
      </c>
      <c r="J476" s="163">
        <f t="shared" si="20"/>
        <v>0</v>
      </c>
      <c r="K476" s="163">
        <f t="shared" si="20"/>
        <v>9</v>
      </c>
      <c r="L476" s="163">
        <f t="shared" si="20"/>
        <v>41</v>
      </c>
      <c r="M476" s="163">
        <f t="shared" si="20"/>
        <v>1</v>
      </c>
      <c r="N476" s="163">
        <f t="shared" si="20"/>
        <v>4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5</v>
      </c>
      <c r="S476" s="163">
        <f t="shared" si="20"/>
        <v>0</v>
      </c>
      <c r="T476" s="163">
        <f t="shared" si="20"/>
        <v>39</v>
      </c>
      <c r="U476" s="163">
        <f t="shared" si="20"/>
        <v>2</v>
      </c>
      <c r="V476" s="163">
        <f t="shared" si="20"/>
        <v>4</v>
      </c>
      <c r="W476" s="163">
        <f t="shared" si="20"/>
        <v>6</v>
      </c>
      <c r="X476" s="163">
        <f t="shared" si="20"/>
        <v>17</v>
      </c>
      <c r="Y476" s="163">
        <f t="shared" si="20"/>
        <v>10</v>
      </c>
      <c r="Z476" s="163">
        <f t="shared" si="20"/>
        <v>0</v>
      </c>
      <c r="AA476" s="163">
        <f t="shared" si="20"/>
        <v>0</v>
      </c>
      <c r="AB476" s="163">
        <f t="shared" si="20"/>
        <v>8</v>
      </c>
      <c r="AC476" s="163">
        <f t="shared" si="20"/>
        <v>0</v>
      </c>
      <c r="AD476" s="163">
        <f t="shared" si="20"/>
        <v>5</v>
      </c>
      <c r="AE476" s="163">
        <f t="shared" si="20"/>
        <v>3</v>
      </c>
      <c r="AF476" s="163">
        <f t="shared" si="20"/>
        <v>0</v>
      </c>
      <c r="AG476" s="163">
        <f t="shared" si="20"/>
        <v>5</v>
      </c>
      <c r="AH476" s="163">
        <f t="shared" si="20"/>
        <v>24</v>
      </c>
      <c r="AI476" s="163">
        <f t="shared" si="20"/>
        <v>0</v>
      </c>
      <c r="AJ476" s="163">
        <f t="shared" si="20"/>
        <v>0</v>
      </c>
      <c r="AK476" s="163">
        <f aca="true" t="shared" si="21" ref="AK476:BP476">SUM(AK477:AK515)</f>
        <v>100</v>
      </c>
      <c r="AL476" s="163">
        <f t="shared" si="21"/>
        <v>1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36</v>
      </c>
      <c r="AQ476" s="163">
        <f t="shared" si="21"/>
        <v>6</v>
      </c>
      <c r="AR476" s="163">
        <f t="shared" si="21"/>
        <v>38</v>
      </c>
      <c r="AS476" s="163">
        <f t="shared" si="21"/>
        <v>21</v>
      </c>
      <c r="AT476" s="163">
        <f t="shared" si="21"/>
        <v>0</v>
      </c>
      <c r="AU476" s="163">
        <f t="shared" si="21"/>
        <v>15</v>
      </c>
      <c r="AV476" s="163">
        <f t="shared" si="21"/>
        <v>0</v>
      </c>
      <c r="AW476" s="163">
        <f t="shared" si="21"/>
        <v>0</v>
      </c>
      <c r="AX476" s="163">
        <f t="shared" si="21"/>
        <v>2</v>
      </c>
      <c r="AY476" s="163">
        <f t="shared" si="21"/>
        <v>7</v>
      </c>
      <c r="AZ476" s="163">
        <f t="shared" si="21"/>
        <v>6</v>
      </c>
      <c r="BA476" s="163">
        <f t="shared" si="21"/>
        <v>0</v>
      </c>
      <c r="BB476" s="163">
        <f t="shared" si="21"/>
        <v>0</v>
      </c>
      <c r="BC476" s="163">
        <f t="shared" si="21"/>
        <v>1</v>
      </c>
      <c r="BD476" s="163">
        <f t="shared" si="21"/>
        <v>0</v>
      </c>
      <c r="BE476" s="163">
        <f t="shared" si="21"/>
        <v>1</v>
      </c>
      <c r="BF476" s="163">
        <f t="shared" si="21"/>
        <v>0</v>
      </c>
      <c r="BG476" s="163">
        <f t="shared" si="21"/>
        <v>0</v>
      </c>
      <c r="BH476" s="163">
        <f t="shared" si="21"/>
        <v>3</v>
      </c>
      <c r="BI476" s="163">
        <f t="shared" si="21"/>
        <v>1</v>
      </c>
      <c r="BJ476" s="163">
        <f t="shared" si="21"/>
        <v>0</v>
      </c>
      <c r="BK476" s="163">
        <f t="shared" si="21"/>
        <v>0</v>
      </c>
      <c r="BL476" s="163">
        <f t="shared" si="21"/>
        <v>39</v>
      </c>
      <c r="BM476" s="163">
        <f t="shared" si="21"/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>
      <c r="A478" s="5">
        <v>465</v>
      </c>
      <c r="B478" s="10" t="s">
        <v>1299</v>
      </c>
      <c r="C478" s="18" t="s">
        <v>273</v>
      </c>
      <c r="D478" s="18"/>
      <c r="E478" s="167">
        <v>1</v>
      </c>
      <c r="F478" s="167">
        <v>1</v>
      </c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>
        <v>1</v>
      </c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79</v>
      </c>
      <c r="F503" s="167">
        <v>29</v>
      </c>
      <c r="G503" s="167"/>
      <c r="H503" s="167"/>
      <c r="I503" s="167">
        <v>50</v>
      </c>
      <c r="J503" s="167"/>
      <c r="K503" s="167">
        <v>8</v>
      </c>
      <c r="L503" s="167">
        <v>39</v>
      </c>
      <c r="M503" s="167"/>
      <c r="N503" s="167">
        <v>1</v>
      </c>
      <c r="O503" s="167"/>
      <c r="P503" s="167"/>
      <c r="Q503" s="167"/>
      <c r="R503" s="167">
        <v>2</v>
      </c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>
        <v>1</v>
      </c>
      <c r="AC503" s="167"/>
      <c r="AD503" s="167">
        <v>2</v>
      </c>
      <c r="AE503" s="167">
        <v>2</v>
      </c>
      <c r="AF503" s="167"/>
      <c r="AG503" s="167"/>
      <c r="AH503" s="167">
        <v>13</v>
      </c>
      <c r="AI503" s="167"/>
      <c r="AJ503" s="167"/>
      <c r="AK503" s="167">
        <v>11</v>
      </c>
      <c r="AL503" s="167"/>
      <c r="AM503" s="167"/>
      <c r="AN503" s="167"/>
      <c r="AO503" s="167"/>
      <c r="AP503" s="167">
        <v>6</v>
      </c>
      <c r="AQ503" s="167"/>
      <c r="AR503" s="167"/>
      <c r="AS503" s="167">
        <v>1</v>
      </c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>
        <v>1</v>
      </c>
      <c r="BJ503" s="167"/>
      <c r="BK503" s="167"/>
      <c r="BL503" s="167">
        <v>3</v>
      </c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55</v>
      </c>
      <c r="F504" s="167">
        <v>55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5</v>
      </c>
      <c r="U504" s="167"/>
      <c r="V504" s="167">
        <v>1</v>
      </c>
      <c r="W504" s="167">
        <v>2</v>
      </c>
      <c r="X504" s="167">
        <v>2</v>
      </c>
      <c r="Y504" s="167"/>
      <c r="Z504" s="167"/>
      <c r="AA504" s="167"/>
      <c r="AB504" s="167">
        <v>3</v>
      </c>
      <c r="AC504" s="167"/>
      <c r="AD504" s="167">
        <v>1</v>
      </c>
      <c r="AE504" s="167"/>
      <c r="AF504" s="167"/>
      <c r="AG504" s="167"/>
      <c r="AH504" s="167">
        <v>2</v>
      </c>
      <c r="AI504" s="167"/>
      <c r="AJ504" s="167"/>
      <c r="AK504" s="167">
        <v>43</v>
      </c>
      <c r="AL504" s="167">
        <v>1</v>
      </c>
      <c r="AM504" s="167"/>
      <c r="AN504" s="167"/>
      <c r="AO504" s="167"/>
      <c r="AP504" s="167">
        <v>28</v>
      </c>
      <c r="AQ504" s="167"/>
      <c r="AR504" s="167">
        <v>1</v>
      </c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>
        <v>6</v>
      </c>
      <c r="BM504" s="163"/>
    </row>
    <row r="505" spans="1:65" ht="22.5">
      <c r="A505" s="5">
        <v>492</v>
      </c>
      <c r="B505" s="10" t="s">
        <v>1323</v>
      </c>
      <c r="C505" s="18" t="s">
        <v>283</v>
      </c>
      <c r="D505" s="18"/>
      <c r="E505" s="167">
        <v>2</v>
      </c>
      <c r="F505" s="167">
        <v>2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2</v>
      </c>
      <c r="U505" s="167"/>
      <c r="V505" s="167"/>
      <c r="W505" s="167"/>
      <c r="X505" s="167"/>
      <c r="Y505" s="167">
        <v>2</v>
      </c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>
        <v>2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>
      <c r="A506" s="5">
        <v>493</v>
      </c>
      <c r="B506" s="10">
        <v>287</v>
      </c>
      <c r="C506" s="18" t="s">
        <v>284</v>
      </c>
      <c r="D506" s="18"/>
      <c r="E506" s="167">
        <v>1</v>
      </c>
      <c r="F506" s="167">
        <v>1</v>
      </c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>
        <v>1</v>
      </c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26</v>
      </c>
      <c r="F508" s="167">
        <v>21</v>
      </c>
      <c r="G508" s="167"/>
      <c r="H508" s="167"/>
      <c r="I508" s="167">
        <v>5</v>
      </c>
      <c r="J508" s="167"/>
      <c r="K508" s="167"/>
      <c r="L508" s="167"/>
      <c r="M508" s="167">
        <v>1</v>
      </c>
      <c r="N508" s="167">
        <v>3</v>
      </c>
      <c r="O508" s="167"/>
      <c r="P508" s="167"/>
      <c r="Q508" s="167"/>
      <c r="R508" s="167">
        <v>1</v>
      </c>
      <c r="S508" s="167"/>
      <c r="T508" s="167">
        <v>1</v>
      </c>
      <c r="U508" s="167"/>
      <c r="V508" s="167"/>
      <c r="W508" s="167">
        <v>1</v>
      </c>
      <c r="X508" s="167"/>
      <c r="Y508" s="167"/>
      <c r="Z508" s="167"/>
      <c r="AA508" s="167"/>
      <c r="AB508" s="167">
        <v>1</v>
      </c>
      <c r="AC508" s="167"/>
      <c r="AD508" s="167"/>
      <c r="AE508" s="167"/>
      <c r="AF508" s="167"/>
      <c r="AG508" s="167">
        <v>1</v>
      </c>
      <c r="AH508" s="167">
        <v>9</v>
      </c>
      <c r="AI508" s="167"/>
      <c r="AJ508" s="167"/>
      <c r="AK508" s="167">
        <v>9</v>
      </c>
      <c r="AL508" s="167"/>
      <c r="AM508" s="167"/>
      <c r="AN508" s="167"/>
      <c r="AO508" s="167"/>
      <c r="AP508" s="167"/>
      <c r="AQ508" s="167"/>
      <c r="AR508" s="167">
        <v>1</v>
      </c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>
        <v>8</v>
      </c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75</v>
      </c>
      <c r="F509" s="167">
        <v>73</v>
      </c>
      <c r="G509" s="167"/>
      <c r="H509" s="167"/>
      <c r="I509" s="167">
        <v>2</v>
      </c>
      <c r="J509" s="167"/>
      <c r="K509" s="167"/>
      <c r="L509" s="167"/>
      <c r="M509" s="167"/>
      <c r="N509" s="167"/>
      <c r="O509" s="167"/>
      <c r="P509" s="167"/>
      <c r="Q509" s="167"/>
      <c r="R509" s="167">
        <v>2</v>
      </c>
      <c r="S509" s="167"/>
      <c r="T509" s="167">
        <v>29</v>
      </c>
      <c r="U509" s="167">
        <v>2</v>
      </c>
      <c r="V509" s="167">
        <v>3</v>
      </c>
      <c r="W509" s="167">
        <v>3</v>
      </c>
      <c r="X509" s="167">
        <v>15</v>
      </c>
      <c r="Y509" s="167">
        <v>6</v>
      </c>
      <c r="Z509" s="167"/>
      <c r="AA509" s="167"/>
      <c r="AB509" s="167">
        <v>3</v>
      </c>
      <c r="AC509" s="167"/>
      <c r="AD509" s="167">
        <v>2</v>
      </c>
      <c r="AE509" s="167">
        <v>1</v>
      </c>
      <c r="AF509" s="167"/>
      <c r="AG509" s="167">
        <v>4</v>
      </c>
      <c r="AH509" s="167"/>
      <c r="AI509" s="167"/>
      <c r="AJ509" s="167"/>
      <c r="AK509" s="167">
        <v>34</v>
      </c>
      <c r="AL509" s="167"/>
      <c r="AM509" s="167"/>
      <c r="AN509" s="167"/>
      <c r="AO509" s="167"/>
      <c r="AP509" s="167"/>
      <c r="AQ509" s="167">
        <v>4</v>
      </c>
      <c r="AR509" s="167">
        <v>34</v>
      </c>
      <c r="AS509" s="167">
        <v>19</v>
      </c>
      <c r="AT509" s="167"/>
      <c r="AU509" s="167">
        <v>14</v>
      </c>
      <c r="AV509" s="167"/>
      <c r="AW509" s="167"/>
      <c r="AX509" s="167">
        <v>2</v>
      </c>
      <c r="AY509" s="167">
        <v>7</v>
      </c>
      <c r="AZ509" s="167">
        <v>5</v>
      </c>
      <c r="BA509" s="167"/>
      <c r="BB509" s="167"/>
      <c r="BC509" s="167">
        <v>1</v>
      </c>
      <c r="BD509" s="167"/>
      <c r="BE509" s="167">
        <v>1</v>
      </c>
      <c r="BF509" s="167"/>
      <c r="BG509" s="167"/>
      <c r="BH509" s="167">
        <v>3</v>
      </c>
      <c r="BI509" s="167"/>
      <c r="BJ509" s="167"/>
      <c r="BK509" s="167"/>
      <c r="BL509" s="167">
        <v>22</v>
      </c>
      <c r="BM509" s="163"/>
    </row>
    <row r="510" spans="1:65" ht="12.75">
      <c r="A510" s="5">
        <v>497</v>
      </c>
      <c r="B510" s="10" t="s">
        <v>1326</v>
      </c>
      <c r="C510" s="18" t="s">
        <v>286</v>
      </c>
      <c r="D510" s="18"/>
      <c r="E510" s="167">
        <v>2</v>
      </c>
      <c r="F510" s="167">
        <v>2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2</v>
      </c>
      <c r="U510" s="167"/>
      <c r="V510" s="167"/>
      <c r="W510" s="167"/>
      <c r="X510" s="167"/>
      <c r="Y510" s="167">
        <v>2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>
        <v>2</v>
      </c>
      <c r="AR510" s="167">
        <v>2</v>
      </c>
      <c r="AS510" s="167">
        <v>1</v>
      </c>
      <c r="AT510" s="167"/>
      <c r="AU510" s="167">
        <v>1</v>
      </c>
      <c r="AV510" s="167"/>
      <c r="AW510" s="167"/>
      <c r="AX510" s="167"/>
      <c r="AY510" s="167"/>
      <c r="AZ510" s="167">
        <v>1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>
      <c r="A511" s="5">
        <v>498</v>
      </c>
      <c r="B511" s="10">
        <v>290</v>
      </c>
      <c r="C511" s="18" t="s">
        <v>287</v>
      </c>
      <c r="D511" s="18"/>
      <c r="E511" s="167">
        <v>1</v>
      </c>
      <c r="F511" s="167"/>
      <c r="G511" s="167"/>
      <c r="H511" s="167"/>
      <c r="I511" s="167">
        <v>1</v>
      </c>
      <c r="J511" s="167"/>
      <c r="K511" s="167">
        <v>1</v>
      </c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>
      <c r="A512" s="5">
        <v>499</v>
      </c>
      <c r="B512" s="10">
        <v>291</v>
      </c>
      <c r="C512" s="18" t="s">
        <v>288</v>
      </c>
      <c r="D512" s="18"/>
      <c r="E512" s="167">
        <v>2</v>
      </c>
      <c r="F512" s="167"/>
      <c r="G512" s="167"/>
      <c r="H512" s="167"/>
      <c r="I512" s="167">
        <v>2</v>
      </c>
      <c r="J512" s="167"/>
      <c r="K512" s="167"/>
      <c r="L512" s="167">
        <v>2</v>
      </c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>
      <c r="A514" s="5">
        <v>501</v>
      </c>
      <c r="B514" s="10" t="s">
        <v>1328</v>
      </c>
      <c r="C514" s="18" t="s">
        <v>2418</v>
      </c>
      <c r="D514" s="18"/>
      <c r="E514" s="167">
        <v>1</v>
      </c>
      <c r="F514" s="167">
        <v>1</v>
      </c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>
        <v>1</v>
      </c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92</v>
      </c>
      <c r="F516" s="163">
        <f t="shared" si="22"/>
        <v>79</v>
      </c>
      <c r="G516" s="163">
        <f t="shared" si="22"/>
        <v>0</v>
      </c>
      <c r="H516" s="163">
        <f t="shared" si="22"/>
        <v>0</v>
      </c>
      <c r="I516" s="163">
        <f t="shared" si="22"/>
        <v>13</v>
      </c>
      <c r="J516" s="163">
        <f t="shared" si="22"/>
        <v>0</v>
      </c>
      <c r="K516" s="163">
        <f t="shared" si="22"/>
        <v>6</v>
      </c>
      <c r="L516" s="163">
        <f t="shared" si="22"/>
        <v>4</v>
      </c>
      <c r="M516" s="163">
        <f t="shared" si="22"/>
        <v>1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2</v>
      </c>
      <c r="S516" s="163">
        <f t="shared" si="22"/>
        <v>0</v>
      </c>
      <c r="T516" s="163">
        <f t="shared" si="22"/>
        <v>6</v>
      </c>
      <c r="U516" s="163">
        <f t="shared" si="22"/>
        <v>0</v>
      </c>
      <c r="V516" s="163">
        <f t="shared" si="22"/>
        <v>1</v>
      </c>
      <c r="W516" s="163">
        <f t="shared" si="22"/>
        <v>4</v>
      </c>
      <c r="X516" s="163">
        <f t="shared" si="22"/>
        <v>1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7</v>
      </c>
      <c r="AC516" s="163">
        <f t="shared" si="22"/>
        <v>0</v>
      </c>
      <c r="AD516" s="163">
        <f t="shared" si="22"/>
        <v>6</v>
      </c>
      <c r="AE516" s="163">
        <f t="shared" si="22"/>
        <v>0</v>
      </c>
      <c r="AF516" s="163">
        <f t="shared" si="22"/>
        <v>0</v>
      </c>
      <c r="AG516" s="163">
        <f t="shared" si="22"/>
        <v>6</v>
      </c>
      <c r="AH516" s="163">
        <f t="shared" si="22"/>
        <v>24</v>
      </c>
      <c r="AI516" s="163">
        <f t="shared" si="22"/>
        <v>0</v>
      </c>
      <c r="AJ516" s="163">
        <f t="shared" si="22"/>
        <v>0</v>
      </c>
      <c r="AK516" s="163">
        <f aca="true" t="shared" si="23" ref="AK516:BP516">SUM(AK517:AK557)</f>
        <v>30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1</v>
      </c>
      <c r="AR516" s="163">
        <f t="shared" si="23"/>
        <v>13</v>
      </c>
      <c r="AS516" s="163">
        <f t="shared" si="23"/>
        <v>4</v>
      </c>
      <c r="AT516" s="163">
        <f t="shared" si="23"/>
        <v>0</v>
      </c>
      <c r="AU516" s="163">
        <f t="shared" si="23"/>
        <v>3</v>
      </c>
      <c r="AV516" s="163">
        <f t="shared" si="23"/>
        <v>0</v>
      </c>
      <c r="AW516" s="163">
        <f t="shared" si="23"/>
        <v>0</v>
      </c>
      <c r="AX516" s="163">
        <f t="shared" si="23"/>
        <v>2</v>
      </c>
      <c r="AY516" s="163">
        <f t="shared" si="23"/>
        <v>1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1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21</v>
      </c>
      <c r="BM516" s="163">
        <f t="shared" si="23"/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31</v>
      </c>
      <c r="F521" s="167">
        <v>21</v>
      </c>
      <c r="G521" s="167"/>
      <c r="H521" s="167"/>
      <c r="I521" s="167">
        <v>10</v>
      </c>
      <c r="J521" s="167"/>
      <c r="K521" s="167">
        <v>5</v>
      </c>
      <c r="L521" s="167">
        <v>4</v>
      </c>
      <c r="M521" s="167"/>
      <c r="N521" s="167"/>
      <c r="O521" s="167"/>
      <c r="P521" s="167"/>
      <c r="Q521" s="167"/>
      <c r="R521" s="167">
        <v>1</v>
      </c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>
        <v>4</v>
      </c>
      <c r="AE521" s="167"/>
      <c r="AF521" s="167"/>
      <c r="AG521" s="167"/>
      <c r="AH521" s="167">
        <v>10</v>
      </c>
      <c r="AI521" s="167"/>
      <c r="AJ521" s="167"/>
      <c r="AK521" s="167">
        <v>7</v>
      </c>
      <c r="AL521" s="167"/>
      <c r="AM521" s="167"/>
      <c r="AN521" s="167"/>
      <c r="AO521" s="167"/>
      <c r="AP521" s="167"/>
      <c r="AQ521" s="167"/>
      <c r="AR521" s="167">
        <v>1</v>
      </c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>
        <v>5</v>
      </c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23</v>
      </c>
      <c r="F522" s="167">
        <v>23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>
        <v>2</v>
      </c>
      <c r="U522" s="167"/>
      <c r="V522" s="167">
        <v>1</v>
      </c>
      <c r="W522" s="167">
        <v>1</v>
      </c>
      <c r="X522" s="167"/>
      <c r="Y522" s="167"/>
      <c r="Z522" s="167"/>
      <c r="AA522" s="167"/>
      <c r="AB522" s="167">
        <v>2</v>
      </c>
      <c r="AC522" s="167"/>
      <c r="AD522" s="167"/>
      <c r="AE522" s="167"/>
      <c r="AF522" s="167"/>
      <c r="AG522" s="167">
        <v>5</v>
      </c>
      <c r="AH522" s="167">
        <v>1</v>
      </c>
      <c r="AI522" s="167"/>
      <c r="AJ522" s="167"/>
      <c r="AK522" s="167">
        <v>13</v>
      </c>
      <c r="AL522" s="167"/>
      <c r="AM522" s="167"/>
      <c r="AN522" s="167"/>
      <c r="AO522" s="167"/>
      <c r="AP522" s="167"/>
      <c r="AQ522" s="167"/>
      <c r="AR522" s="167">
        <v>3</v>
      </c>
      <c r="AS522" s="167">
        <v>1</v>
      </c>
      <c r="AT522" s="167"/>
      <c r="AU522" s="167">
        <v>1</v>
      </c>
      <c r="AV522" s="167"/>
      <c r="AW522" s="167"/>
      <c r="AX522" s="167">
        <v>1</v>
      </c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>
        <v>6</v>
      </c>
      <c r="BM522" s="163"/>
    </row>
    <row r="523" spans="1:65" ht="12.75">
      <c r="A523" s="5">
        <v>510</v>
      </c>
      <c r="B523" s="10" t="s">
        <v>1335</v>
      </c>
      <c r="C523" s="18" t="s">
        <v>293</v>
      </c>
      <c r="D523" s="18"/>
      <c r="E523" s="167">
        <v>3</v>
      </c>
      <c r="F523" s="167">
        <v>3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3</v>
      </c>
      <c r="AL523" s="167"/>
      <c r="AM523" s="167"/>
      <c r="AN523" s="167"/>
      <c r="AO523" s="167"/>
      <c r="AP523" s="167"/>
      <c r="AQ523" s="167"/>
      <c r="AR523" s="167">
        <v>1</v>
      </c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>
      <c r="A524" s="5">
        <v>511</v>
      </c>
      <c r="B524" s="10" t="s">
        <v>1336</v>
      </c>
      <c r="C524" s="18" t="s">
        <v>293</v>
      </c>
      <c r="D524" s="18"/>
      <c r="E524" s="167">
        <v>4</v>
      </c>
      <c r="F524" s="167">
        <v>4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>
        <v>1</v>
      </c>
      <c r="U524" s="167"/>
      <c r="V524" s="167"/>
      <c r="W524" s="167">
        <v>1</v>
      </c>
      <c r="X524" s="167"/>
      <c r="Y524" s="167"/>
      <c r="Z524" s="167"/>
      <c r="AA524" s="167"/>
      <c r="AB524" s="167">
        <v>1</v>
      </c>
      <c r="AC524" s="167"/>
      <c r="AD524" s="167">
        <v>1</v>
      </c>
      <c r="AE524" s="167"/>
      <c r="AF524" s="167"/>
      <c r="AG524" s="167"/>
      <c r="AH524" s="167"/>
      <c r="AI524" s="167"/>
      <c r="AJ524" s="167"/>
      <c r="AK524" s="167">
        <v>1</v>
      </c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>
        <v>2</v>
      </c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>
      <c r="A526" s="5">
        <v>513</v>
      </c>
      <c r="B526" s="10" t="s">
        <v>1337</v>
      </c>
      <c r="C526" s="18" t="s">
        <v>2291</v>
      </c>
      <c r="D526" s="18"/>
      <c r="E526" s="167">
        <v>1</v>
      </c>
      <c r="F526" s="167">
        <v>1</v>
      </c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>
        <v>1</v>
      </c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>
      <c r="A528" s="5">
        <v>515</v>
      </c>
      <c r="B528" s="10" t="s">
        <v>1339</v>
      </c>
      <c r="C528" s="18" t="s">
        <v>2291</v>
      </c>
      <c r="D528" s="18"/>
      <c r="E528" s="167">
        <v>8</v>
      </c>
      <c r="F528" s="167">
        <v>8</v>
      </c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>
        <v>2</v>
      </c>
      <c r="U528" s="167"/>
      <c r="V528" s="167"/>
      <c r="W528" s="167">
        <v>1</v>
      </c>
      <c r="X528" s="167">
        <v>1</v>
      </c>
      <c r="Y528" s="167"/>
      <c r="Z528" s="167"/>
      <c r="AA528" s="167"/>
      <c r="AB528" s="167">
        <v>4</v>
      </c>
      <c r="AC528" s="167"/>
      <c r="AD528" s="167"/>
      <c r="AE528" s="167"/>
      <c r="AF528" s="167"/>
      <c r="AG528" s="167">
        <v>1</v>
      </c>
      <c r="AH528" s="167"/>
      <c r="AI528" s="167"/>
      <c r="AJ528" s="167"/>
      <c r="AK528" s="167">
        <v>1</v>
      </c>
      <c r="AL528" s="167"/>
      <c r="AM528" s="167"/>
      <c r="AN528" s="167"/>
      <c r="AO528" s="167"/>
      <c r="AP528" s="167"/>
      <c r="AQ528" s="167"/>
      <c r="AR528" s="167">
        <v>1</v>
      </c>
      <c r="AS528" s="167">
        <v>3</v>
      </c>
      <c r="AT528" s="167"/>
      <c r="AU528" s="167">
        <v>2</v>
      </c>
      <c r="AV528" s="167"/>
      <c r="AW528" s="167"/>
      <c r="AX528" s="167">
        <v>1</v>
      </c>
      <c r="AY528" s="167">
        <v>1</v>
      </c>
      <c r="AZ528" s="167"/>
      <c r="BA528" s="167"/>
      <c r="BB528" s="167"/>
      <c r="BC528" s="167">
        <v>1</v>
      </c>
      <c r="BD528" s="167"/>
      <c r="BE528" s="167"/>
      <c r="BF528" s="167"/>
      <c r="BG528" s="167"/>
      <c r="BH528" s="167"/>
      <c r="BI528" s="167"/>
      <c r="BJ528" s="167"/>
      <c r="BK528" s="167"/>
      <c r="BL528" s="167">
        <v>4</v>
      </c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>
      <c r="A538" s="5">
        <v>525</v>
      </c>
      <c r="B538" s="10" t="s">
        <v>1348</v>
      </c>
      <c r="C538" s="18" t="s">
        <v>295</v>
      </c>
      <c r="D538" s="18"/>
      <c r="E538" s="167">
        <v>2</v>
      </c>
      <c r="F538" s="167">
        <v>2</v>
      </c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>
        <v>2</v>
      </c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>
      <c r="A541" s="5">
        <v>528</v>
      </c>
      <c r="B541" s="10" t="s">
        <v>1351</v>
      </c>
      <c r="C541" s="18" t="s">
        <v>2420</v>
      </c>
      <c r="D541" s="18"/>
      <c r="E541" s="167">
        <v>1</v>
      </c>
      <c r="F541" s="167">
        <v>1</v>
      </c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>
        <v>1</v>
      </c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>
        <v>1</v>
      </c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>
      <c r="A543" s="5">
        <v>530</v>
      </c>
      <c r="B543" s="10" t="s">
        <v>310</v>
      </c>
      <c r="C543" s="18" t="s">
        <v>296</v>
      </c>
      <c r="D543" s="18"/>
      <c r="E543" s="167">
        <v>9</v>
      </c>
      <c r="F543" s="167">
        <v>6</v>
      </c>
      <c r="G543" s="167"/>
      <c r="H543" s="167"/>
      <c r="I543" s="167">
        <v>3</v>
      </c>
      <c r="J543" s="167"/>
      <c r="K543" s="167">
        <v>1</v>
      </c>
      <c r="L543" s="167"/>
      <c r="M543" s="167">
        <v>1</v>
      </c>
      <c r="N543" s="167"/>
      <c r="O543" s="167"/>
      <c r="P543" s="167"/>
      <c r="Q543" s="167"/>
      <c r="R543" s="167">
        <v>1</v>
      </c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>
        <v>6</v>
      </c>
      <c r="AI543" s="167"/>
      <c r="AJ543" s="167"/>
      <c r="AK543" s="167"/>
      <c r="AL543" s="167"/>
      <c r="AM543" s="167"/>
      <c r="AN543" s="167"/>
      <c r="AO543" s="167"/>
      <c r="AP543" s="167"/>
      <c r="AQ543" s="167">
        <v>1</v>
      </c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>
      <c r="A544" s="5">
        <v>531</v>
      </c>
      <c r="B544" s="10" t="s">
        <v>311</v>
      </c>
      <c r="C544" s="18" t="s">
        <v>296</v>
      </c>
      <c r="D544" s="18"/>
      <c r="E544" s="167">
        <v>2</v>
      </c>
      <c r="F544" s="167">
        <v>2</v>
      </c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>
        <v>1</v>
      </c>
      <c r="AI544" s="167"/>
      <c r="AJ544" s="167"/>
      <c r="AK544" s="167">
        <v>1</v>
      </c>
      <c r="AL544" s="167"/>
      <c r="AM544" s="167"/>
      <c r="AN544" s="167"/>
      <c r="AO544" s="167"/>
      <c r="AP544" s="167"/>
      <c r="AQ544" s="167"/>
      <c r="AR544" s="167">
        <v>1</v>
      </c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>
      <c r="A545" s="5">
        <v>532</v>
      </c>
      <c r="B545" s="10" t="s">
        <v>312</v>
      </c>
      <c r="C545" s="18" t="s">
        <v>296</v>
      </c>
      <c r="D545" s="18"/>
      <c r="E545" s="167">
        <v>5</v>
      </c>
      <c r="F545" s="167">
        <v>5</v>
      </c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>
        <v>1</v>
      </c>
      <c r="AE545" s="167"/>
      <c r="AF545" s="167"/>
      <c r="AG545" s="167"/>
      <c r="AH545" s="167">
        <v>2</v>
      </c>
      <c r="AI545" s="167"/>
      <c r="AJ545" s="167"/>
      <c r="AK545" s="167">
        <v>2</v>
      </c>
      <c r="AL545" s="167"/>
      <c r="AM545" s="167"/>
      <c r="AN545" s="167"/>
      <c r="AO545" s="167"/>
      <c r="AP545" s="167"/>
      <c r="AQ545" s="167"/>
      <c r="AR545" s="167">
        <v>4</v>
      </c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>
        <v>2</v>
      </c>
      <c r="BM545" s="163"/>
    </row>
    <row r="546" spans="1:65" ht="12.75">
      <c r="A546" s="5">
        <v>533</v>
      </c>
      <c r="B546" s="10" t="s">
        <v>0</v>
      </c>
      <c r="C546" s="18" t="s">
        <v>296</v>
      </c>
      <c r="D546" s="18"/>
      <c r="E546" s="167">
        <v>1</v>
      </c>
      <c r="F546" s="167">
        <v>1</v>
      </c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>
        <v>1</v>
      </c>
      <c r="AL546" s="167"/>
      <c r="AM546" s="167"/>
      <c r="AN546" s="167"/>
      <c r="AO546" s="167"/>
      <c r="AP546" s="167"/>
      <c r="AQ546" s="167"/>
      <c r="AR546" s="167">
        <v>1</v>
      </c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>
      <c r="A549" s="5">
        <v>536</v>
      </c>
      <c r="B549" s="10" t="s">
        <v>314</v>
      </c>
      <c r="C549" s="18" t="s">
        <v>297</v>
      </c>
      <c r="D549" s="18"/>
      <c r="E549" s="167">
        <v>1</v>
      </c>
      <c r="F549" s="167">
        <v>1</v>
      </c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>
        <v>1</v>
      </c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>
      <c r="A557" s="5">
        <v>544</v>
      </c>
      <c r="B557" s="10" t="s">
        <v>321</v>
      </c>
      <c r="C557" s="18" t="s">
        <v>299</v>
      </c>
      <c r="D557" s="18"/>
      <c r="E557" s="167">
        <v>1</v>
      </c>
      <c r="F557" s="167">
        <v>1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>
        <v>1</v>
      </c>
      <c r="U557" s="167"/>
      <c r="V557" s="167"/>
      <c r="W557" s="167">
        <v>1</v>
      </c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>
        <v>1</v>
      </c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>
        <v>1</v>
      </c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479</v>
      </c>
      <c r="F558" s="163">
        <f t="shared" si="24"/>
        <v>384</v>
      </c>
      <c r="G558" s="163">
        <f t="shared" si="24"/>
        <v>0</v>
      </c>
      <c r="H558" s="163">
        <f t="shared" si="24"/>
        <v>4</v>
      </c>
      <c r="I558" s="163">
        <f t="shared" si="24"/>
        <v>91</v>
      </c>
      <c r="J558" s="163">
        <f t="shared" si="24"/>
        <v>0</v>
      </c>
      <c r="K558" s="163">
        <f t="shared" si="24"/>
        <v>3</v>
      </c>
      <c r="L558" s="163">
        <f t="shared" si="24"/>
        <v>0</v>
      </c>
      <c r="M558" s="163">
        <f t="shared" si="24"/>
        <v>0</v>
      </c>
      <c r="N558" s="163">
        <f t="shared" si="24"/>
        <v>1</v>
      </c>
      <c r="O558" s="163">
        <f t="shared" si="24"/>
        <v>0</v>
      </c>
      <c r="P558" s="163">
        <f t="shared" si="24"/>
        <v>0</v>
      </c>
      <c r="Q558" s="163">
        <f t="shared" si="24"/>
        <v>4</v>
      </c>
      <c r="R558" s="163">
        <f t="shared" si="24"/>
        <v>83</v>
      </c>
      <c r="S558" s="163">
        <f t="shared" si="24"/>
        <v>0</v>
      </c>
      <c r="T558" s="163">
        <f t="shared" si="24"/>
        <v>54</v>
      </c>
      <c r="U558" s="163">
        <f t="shared" si="24"/>
        <v>6</v>
      </c>
      <c r="V558" s="163">
        <f t="shared" si="24"/>
        <v>20</v>
      </c>
      <c r="W558" s="163">
        <f t="shared" si="24"/>
        <v>17</v>
      </c>
      <c r="X558" s="163">
        <f t="shared" si="24"/>
        <v>5</v>
      </c>
      <c r="Y558" s="163">
        <f t="shared" si="24"/>
        <v>6</v>
      </c>
      <c r="Z558" s="163">
        <f t="shared" si="24"/>
        <v>0</v>
      </c>
      <c r="AA558" s="163">
        <f t="shared" si="24"/>
        <v>0</v>
      </c>
      <c r="AB558" s="163">
        <f t="shared" si="24"/>
        <v>18</v>
      </c>
      <c r="AC558" s="163">
        <f t="shared" si="24"/>
        <v>1</v>
      </c>
      <c r="AD558" s="163">
        <f t="shared" si="24"/>
        <v>31</v>
      </c>
      <c r="AE558" s="163">
        <f t="shared" si="24"/>
        <v>1</v>
      </c>
      <c r="AF558" s="163">
        <f t="shared" si="24"/>
        <v>0</v>
      </c>
      <c r="AG558" s="163">
        <f t="shared" si="24"/>
        <v>1</v>
      </c>
      <c r="AH558" s="163">
        <f t="shared" si="24"/>
        <v>162</v>
      </c>
      <c r="AI558" s="163">
        <f t="shared" si="24"/>
        <v>0</v>
      </c>
      <c r="AJ558" s="163">
        <f t="shared" si="24"/>
        <v>0</v>
      </c>
      <c r="AK558" s="163">
        <f aca="true" t="shared" si="25" ref="AK558:BM558">SUM(AK560:AK622)</f>
        <v>115</v>
      </c>
      <c r="AL558" s="163">
        <f t="shared" si="25"/>
        <v>1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1</v>
      </c>
      <c r="AQ558" s="163">
        <f t="shared" si="25"/>
        <v>13</v>
      </c>
      <c r="AR558" s="163">
        <f t="shared" si="25"/>
        <v>61</v>
      </c>
      <c r="AS558" s="163">
        <f t="shared" si="25"/>
        <v>35</v>
      </c>
      <c r="AT558" s="163">
        <f t="shared" si="25"/>
        <v>0</v>
      </c>
      <c r="AU558" s="163">
        <f t="shared" si="25"/>
        <v>27</v>
      </c>
      <c r="AV558" s="163">
        <f t="shared" si="25"/>
        <v>1</v>
      </c>
      <c r="AW558" s="163">
        <f t="shared" si="25"/>
        <v>11</v>
      </c>
      <c r="AX558" s="163">
        <f t="shared" si="25"/>
        <v>6</v>
      </c>
      <c r="AY558" s="163">
        <f t="shared" si="25"/>
        <v>5</v>
      </c>
      <c r="AZ558" s="163">
        <f t="shared" si="25"/>
        <v>4</v>
      </c>
      <c r="BA558" s="163">
        <f t="shared" si="25"/>
        <v>0</v>
      </c>
      <c r="BB558" s="163">
        <f t="shared" si="25"/>
        <v>0</v>
      </c>
      <c r="BC558" s="163">
        <f t="shared" si="25"/>
        <v>3</v>
      </c>
      <c r="BD558" s="163">
        <f t="shared" si="25"/>
        <v>0</v>
      </c>
      <c r="BE558" s="163">
        <f t="shared" si="25"/>
        <v>2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1</v>
      </c>
      <c r="BJ558" s="163">
        <f t="shared" si="25"/>
        <v>0</v>
      </c>
      <c r="BK558" s="163">
        <f t="shared" si="25"/>
        <v>0</v>
      </c>
      <c r="BL558" s="163">
        <f t="shared" si="25"/>
        <v>40</v>
      </c>
      <c r="BM558" s="163">
        <f t="shared" si="25"/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474</v>
      </c>
      <c r="F559" s="163">
        <f t="shared" si="26"/>
        <v>379</v>
      </c>
      <c r="G559" s="163">
        <f t="shared" si="26"/>
        <v>0</v>
      </c>
      <c r="H559" s="163">
        <f t="shared" si="26"/>
        <v>4</v>
      </c>
      <c r="I559" s="163">
        <f t="shared" si="26"/>
        <v>91</v>
      </c>
      <c r="J559" s="163">
        <f t="shared" si="26"/>
        <v>0</v>
      </c>
      <c r="K559" s="163">
        <f t="shared" si="26"/>
        <v>3</v>
      </c>
      <c r="L559" s="163">
        <f t="shared" si="26"/>
        <v>0</v>
      </c>
      <c r="M559" s="163">
        <f t="shared" si="26"/>
        <v>0</v>
      </c>
      <c r="N559" s="163">
        <f t="shared" si="26"/>
        <v>1</v>
      </c>
      <c r="O559" s="163">
        <f t="shared" si="26"/>
        <v>0</v>
      </c>
      <c r="P559" s="163">
        <f t="shared" si="26"/>
        <v>0</v>
      </c>
      <c r="Q559" s="163">
        <f t="shared" si="26"/>
        <v>4</v>
      </c>
      <c r="R559" s="163">
        <f t="shared" si="26"/>
        <v>83</v>
      </c>
      <c r="S559" s="163">
        <f t="shared" si="26"/>
        <v>0</v>
      </c>
      <c r="T559" s="163">
        <f t="shared" si="26"/>
        <v>54</v>
      </c>
      <c r="U559" s="163">
        <f t="shared" si="26"/>
        <v>6</v>
      </c>
      <c r="V559" s="163">
        <f t="shared" si="26"/>
        <v>20</v>
      </c>
      <c r="W559" s="163">
        <f t="shared" si="26"/>
        <v>17</v>
      </c>
      <c r="X559" s="163">
        <f t="shared" si="26"/>
        <v>5</v>
      </c>
      <c r="Y559" s="163">
        <f t="shared" si="26"/>
        <v>6</v>
      </c>
      <c r="Z559" s="163">
        <f t="shared" si="26"/>
        <v>0</v>
      </c>
      <c r="AA559" s="163">
        <f t="shared" si="26"/>
        <v>0</v>
      </c>
      <c r="AB559" s="163">
        <f t="shared" si="26"/>
        <v>18</v>
      </c>
      <c r="AC559" s="163">
        <f t="shared" si="26"/>
        <v>1</v>
      </c>
      <c r="AD559" s="163">
        <f t="shared" si="26"/>
        <v>28</v>
      </c>
      <c r="AE559" s="163">
        <f t="shared" si="26"/>
        <v>1</v>
      </c>
      <c r="AF559" s="163">
        <f t="shared" si="26"/>
        <v>0</v>
      </c>
      <c r="AG559" s="163">
        <f t="shared" si="26"/>
        <v>1</v>
      </c>
      <c r="AH559" s="163">
        <f t="shared" si="26"/>
        <v>161</v>
      </c>
      <c r="AI559" s="163">
        <f t="shared" si="26"/>
        <v>0</v>
      </c>
      <c r="AJ559" s="163">
        <f t="shared" si="26"/>
        <v>0</v>
      </c>
      <c r="AK559" s="163">
        <f aca="true" t="shared" si="27" ref="AK559:BP559">SUM(AK560:AK599)</f>
        <v>114</v>
      </c>
      <c r="AL559" s="163">
        <f t="shared" si="27"/>
        <v>1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1</v>
      </c>
      <c r="AQ559" s="163">
        <f t="shared" si="27"/>
        <v>13</v>
      </c>
      <c r="AR559" s="163">
        <f t="shared" si="27"/>
        <v>60</v>
      </c>
      <c r="AS559" s="163">
        <f t="shared" si="27"/>
        <v>32</v>
      </c>
      <c r="AT559" s="163">
        <f t="shared" si="27"/>
        <v>0</v>
      </c>
      <c r="AU559" s="163">
        <f t="shared" si="27"/>
        <v>24</v>
      </c>
      <c r="AV559" s="163">
        <f t="shared" si="27"/>
        <v>1</v>
      </c>
      <c r="AW559" s="163">
        <f t="shared" si="27"/>
        <v>8</v>
      </c>
      <c r="AX559" s="163">
        <f t="shared" si="27"/>
        <v>6</v>
      </c>
      <c r="AY559" s="163">
        <f t="shared" si="27"/>
        <v>5</v>
      </c>
      <c r="AZ559" s="163">
        <f t="shared" si="27"/>
        <v>4</v>
      </c>
      <c r="BA559" s="163">
        <f t="shared" si="27"/>
        <v>0</v>
      </c>
      <c r="BB559" s="163">
        <f t="shared" si="27"/>
        <v>0</v>
      </c>
      <c r="BC559" s="163">
        <f t="shared" si="27"/>
        <v>3</v>
      </c>
      <c r="BD559" s="163">
        <f t="shared" si="27"/>
        <v>0</v>
      </c>
      <c r="BE559" s="163">
        <f t="shared" si="27"/>
        <v>2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1</v>
      </c>
      <c r="BJ559" s="163">
        <f t="shared" si="27"/>
        <v>0</v>
      </c>
      <c r="BK559" s="163">
        <f t="shared" si="27"/>
        <v>0</v>
      </c>
      <c r="BL559" s="163">
        <f t="shared" si="27"/>
        <v>40</v>
      </c>
      <c r="BM559" s="163">
        <f t="shared" si="27"/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>
      <c r="A561" s="5">
        <v>548</v>
      </c>
      <c r="B561" s="10" t="s">
        <v>325</v>
      </c>
      <c r="C561" s="18" t="s">
        <v>34</v>
      </c>
      <c r="D561" s="18"/>
      <c r="E561" s="167">
        <v>1</v>
      </c>
      <c r="F561" s="167">
        <v>1</v>
      </c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>
        <v>1</v>
      </c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>
        <v>1</v>
      </c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>
        <v>1</v>
      </c>
      <c r="BM561" s="163"/>
    </row>
    <row r="562" spans="1:65" ht="22.5">
      <c r="A562" s="5">
        <v>549</v>
      </c>
      <c r="B562" s="10" t="s">
        <v>326</v>
      </c>
      <c r="C562" s="18" t="s">
        <v>34</v>
      </c>
      <c r="D562" s="18"/>
      <c r="E562" s="167">
        <v>2</v>
      </c>
      <c r="F562" s="167">
        <v>2</v>
      </c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>
        <v>1</v>
      </c>
      <c r="U562" s="167"/>
      <c r="V562" s="167"/>
      <c r="W562" s="167"/>
      <c r="X562" s="167"/>
      <c r="Y562" s="167">
        <v>1</v>
      </c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>
        <v>1</v>
      </c>
      <c r="AL562" s="167"/>
      <c r="AM562" s="167"/>
      <c r="AN562" s="167"/>
      <c r="AO562" s="167"/>
      <c r="AP562" s="167"/>
      <c r="AQ562" s="167"/>
      <c r="AR562" s="167">
        <v>2</v>
      </c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>
        <v>1</v>
      </c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>
      <c r="A565" s="5">
        <v>552</v>
      </c>
      <c r="B565" s="10" t="s">
        <v>329</v>
      </c>
      <c r="C565" s="18" t="s">
        <v>302</v>
      </c>
      <c r="D565" s="18"/>
      <c r="E565" s="167">
        <v>7</v>
      </c>
      <c r="F565" s="167">
        <v>7</v>
      </c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>
        <v>1</v>
      </c>
      <c r="U565" s="167"/>
      <c r="V565" s="167"/>
      <c r="W565" s="167">
        <v>1</v>
      </c>
      <c r="X565" s="167"/>
      <c r="Y565" s="167"/>
      <c r="Z565" s="167"/>
      <c r="AA565" s="167"/>
      <c r="AB565" s="167">
        <v>3</v>
      </c>
      <c r="AC565" s="167"/>
      <c r="AD565" s="167"/>
      <c r="AE565" s="167"/>
      <c r="AF565" s="167"/>
      <c r="AG565" s="167"/>
      <c r="AH565" s="167"/>
      <c r="AI565" s="167"/>
      <c r="AJ565" s="167"/>
      <c r="AK565" s="167">
        <v>3</v>
      </c>
      <c r="AL565" s="167"/>
      <c r="AM565" s="167"/>
      <c r="AN565" s="167"/>
      <c r="AO565" s="167"/>
      <c r="AP565" s="167"/>
      <c r="AQ565" s="167"/>
      <c r="AR565" s="167">
        <v>3</v>
      </c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>
        <v>3</v>
      </c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25</v>
      </c>
      <c r="F566" s="167">
        <v>23</v>
      </c>
      <c r="G566" s="167"/>
      <c r="H566" s="167"/>
      <c r="I566" s="167">
        <v>2</v>
      </c>
      <c r="J566" s="167"/>
      <c r="K566" s="167"/>
      <c r="L566" s="167"/>
      <c r="M566" s="167"/>
      <c r="N566" s="167"/>
      <c r="O566" s="167"/>
      <c r="P566" s="167"/>
      <c r="Q566" s="167">
        <v>2</v>
      </c>
      <c r="R566" s="167"/>
      <c r="S566" s="167"/>
      <c r="T566" s="167">
        <v>13</v>
      </c>
      <c r="U566" s="167"/>
      <c r="V566" s="167">
        <v>3</v>
      </c>
      <c r="W566" s="167">
        <v>3</v>
      </c>
      <c r="X566" s="167">
        <v>4</v>
      </c>
      <c r="Y566" s="167">
        <v>3</v>
      </c>
      <c r="Z566" s="167"/>
      <c r="AA566" s="167"/>
      <c r="AB566" s="167">
        <v>3</v>
      </c>
      <c r="AC566" s="167"/>
      <c r="AD566" s="167"/>
      <c r="AE566" s="167"/>
      <c r="AF566" s="167"/>
      <c r="AG566" s="167"/>
      <c r="AH566" s="167">
        <v>1</v>
      </c>
      <c r="AI566" s="167"/>
      <c r="AJ566" s="167"/>
      <c r="AK566" s="167">
        <v>6</v>
      </c>
      <c r="AL566" s="167"/>
      <c r="AM566" s="167"/>
      <c r="AN566" s="167"/>
      <c r="AO566" s="167"/>
      <c r="AP566" s="167">
        <v>1</v>
      </c>
      <c r="AQ566" s="167">
        <v>11</v>
      </c>
      <c r="AR566" s="167">
        <v>10</v>
      </c>
      <c r="AS566" s="167">
        <v>3</v>
      </c>
      <c r="AT566" s="167"/>
      <c r="AU566" s="167">
        <v>3</v>
      </c>
      <c r="AV566" s="167"/>
      <c r="AW566" s="167"/>
      <c r="AX566" s="167"/>
      <c r="AY566" s="167">
        <v>1</v>
      </c>
      <c r="AZ566" s="167">
        <v>2</v>
      </c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13</v>
      </c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296</v>
      </c>
      <c r="F571" s="167">
        <v>208</v>
      </c>
      <c r="G571" s="167"/>
      <c r="H571" s="167">
        <v>3</v>
      </c>
      <c r="I571" s="167">
        <v>85</v>
      </c>
      <c r="J571" s="167"/>
      <c r="K571" s="167"/>
      <c r="L571" s="167"/>
      <c r="M571" s="167"/>
      <c r="N571" s="167">
        <v>1</v>
      </c>
      <c r="O571" s="167"/>
      <c r="P571" s="167"/>
      <c r="Q571" s="167">
        <v>1</v>
      </c>
      <c r="R571" s="167">
        <v>83</v>
      </c>
      <c r="S571" s="167"/>
      <c r="T571" s="167">
        <v>8</v>
      </c>
      <c r="U571" s="167">
        <v>6</v>
      </c>
      <c r="V571" s="167">
        <v>1</v>
      </c>
      <c r="W571" s="167">
        <v>1</v>
      </c>
      <c r="X571" s="167"/>
      <c r="Y571" s="167"/>
      <c r="Z571" s="167"/>
      <c r="AA571" s="167"/>
      <c r="AB571" s="167">
        <v>2</v>
      </c>
      <c r="AC571" s="167"/>
      <c r="AD571" s="167">
        <v>25</v>
      </c>
      <c r="AE571" s="167">
        <v>1</v>
      </c>
      <c r="AF571" s="167"/>
      <c r="AG571" s="167"/>
      <c r="AH571" s="167">
        <v>138</v>
      </c>
      <c r="AI571" s="167"/>
      <c r="AJ571" s="167"/>
      <c r="AK571" s="167">
        <v>34</v>
      </c>
      <c r="AL571" s="167"/>
      <c r="AM571" s="167"/>
      <c r="AN571" s="167"/>
      <c r="AO571" s="167"/>
      <c r="AP571" s="167"/>
      <c r="AQ571" s="167">
        <v>1</v>
      </c>
      <c r="AR571" s="167">
        <v>6</v>
      </c>
      <c r="AS571" s="167">
        <v>11</v>
      </c>
      <c r="AT571" s="167"/>
      <c r="AU571" s="167">
        <v>7</v>
      </c>
      <c r="AV571" s="167">
        <v>1</v>
      </c>
      <c r="AW571" s="167">
        <v>2</v>
      </c>
      <c r="AX571" s="167">
        <v>1</v>
      </c>
      <c r="AY571" s="167">
        <v>2</v>
      </c>
      <c r="AZ571" s="167">
        <v>1</v>
      </c>
      <c r="BA571" s="167"/>
      <c r="BB571" s="167"/>
      <c r="BC571" s="167">
        <v>1</v>
      </c>
      <c r="BD571" s="167"/>
      <c r="BE571" s="167">
        <v>2</v>
      </c>
      <c r="BF571" s="167"/>
      <c r="BG571" s="167"/>
      <c r="BH571" s="167"/>
      <c r="BI571" s="167">
        <v>1</v>
      </c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75</v>
      </c>
      <c r="F572" s="167">
        <v>74</v>
      </c>
      <c r="G572" s="167"/>
      <c r="H572" s="167"/>
      <c r="I572" s="167">
        <v>1</v>
      </c>
      <c r="J572" s="167"/>
      <c r="K572" s="167"/>
      <c r="L572" s="167"/>
      <c r="M572" s="167"/>
      <c r="N572" s="167"/>
      <c r="O572" s="167"/>
      <c r="P572" s="167"/>
      <c r="Q572" s="167">
        <v>1</v>
      </c>
      <c r="R572" s="167"/>
      <c r="S572" s="167"/>
      <c r="T572" s="167">
        <v>20</v>
      </c>
      <c r="U572" s="167"/>
      <c r="V572" s="167">
        <v>15</v>
      </c>
      <c r="W572" s="167">
        <v>4</v>
      </c>
      <c r="X572" s="167"/>
      <c r="Y572" s="167">
        <v>1</v>
      </c>
      <c r="Z572" s="167"/>
      <c r="AA572" s="167"/>
      <c r="AB572" s="167">
        <v>5</v>
      </c>
      <c r="AC572" s="167">
        <v>1</v>
      </c>
      <c r="AD572" s="167">
        <v>2</v>
      </c>
      <c r="AE572" s="167"/>
      <c r="AF572" s="167"/>
      <c r="AG572" s="167">
        <v>1</v>
      </c>
      <c r="AH572" s="167">
        <v>2</v>
      </c>
      <c r="AI572" s="167"/>
      <c r="AJ572" s="167"/>
      <c r="AK572" s="167">
        <v>43</v>
      </c>
      <c r="AL572" s="167"/>
      <c r="AM572" s="167"/>
      <c r="AN572" s="167"/>
      <c r="AO572" s="167"/>
      <c r="AP572" s="167"/>
      <c r="AQ572" s="167"/>
      <c r="AR572" s="167">
        <v>16</v>
      </c>
      <c r="AS572" s="167">
        <v>15</v>
      </c>
      <c r="AT572" s="167"/>
      <c r="AU572" s="167">
        <v>11</v>
      </c>
      <c r="AV572" s="167"/>
      <c r="AW572" s="167">
        <v>6</v>
      </c>
      <c r="AX572" s="167">
        <v>5</v>
      </c>
      <c r="AY572" s="167"/>
      <c r="AZ572" s="167"/>
      <c r="BA572" s="167"/>
      <c r="BB572" s="167"/>
      <c r="BC572" s="167">
        <v>2</v>
      </c>
      <c r="BD572" s="167"/>
      <c r="BE572" s="167"/>
      <c r="BF572" s="167"/>
      <c r="BG572" s="167"/>
      <c r="BH572" s="167"/>
      <c r="BI572" s="167"/>
      <c r="BJ572" s="167"/>
      <c r="BK572" s="167"/>
      <c r="BL572" s="167">
        <v>11</v>
      </c>
      <c r="BM572" s="163"/>
    </row>
    <row r="573" spans="1:65" ht="33.75">
      <c r="A573" s="5">
        <v>560</v>
      </c>
      <c r="B573" s="10" t="s">
        <v>337</v>
      </c>
      <c r="C573" s="18" t="s">
        <v>304</v>
      </c>
      <c r="D573" s="18"/>
      <c r="E573" s="167">
        <v>7</v>
      </c>
      <c r="F573" s="167">
        <v>7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2</v>
      </c>
      <c r="U573" s="167"/>
      <c r="V573" s="167"/>
      <c r="W573" s="167">
        <v>2</v>
      </c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4</v>
      </c>
      <c r="AL573" s="167">
        <v>1</v>
      </c>
      <c r="AM573" s="167"/>
      <c r="AN573" s="167"/>
      <c r="AO573" s="167"/>
      <c r="AP573" s="167"/>
      <c r="AQ573" s="167"/>
      <c r="AR573" s="167">
        <v>3</v>
      </c>
      <c r="AS573" s="167">
        <v>1</v>
      </c>
      <c r="AT573" s="167"/>
      <c r="AU573" s="167">
        <v>1</v>
      </c>
      <c r="AV573" s="167"/>
      <c r="AW573" s="167"/>
      <c r="AX573" s="167"/>
      <c r="AY573" s="167">
        <v>1</v>
      </c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>
        <v>3</v>
      </c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28</v>
      </c>
      <c r="F574" s="167">
        <v>25</v>
      </c>
      <c r="G574" s="167"/>
      <c r="H574" s="167"/>
      <c r="I574" s="167">
        <v>3</v>
      </c>
      <c r="J574" s="167"/>
      <c r="K574" s="167">
        <v>3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>
        <v>1</v>
      </c>
      <c r="AE574" s="167"/>
      <c r="AF574" s="167"/>
      <c r="AG574" s="167"/>
      <c r="AH574" s="167">
        <v>19</v>
      </c>
      <c r="AI574" s="167"/>
      <c r="AJ574" s="167"/>
      <c r="AK574" s="167">
        <v>5</v>
      </c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>
        <v>4</v>
      </c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11</v>
      </c>
      <c r="F575" s="167">
        <v>11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>
        <v>2</v>
      </c>
      <c r="U575" s="167"/>
      <c r="V575" s="167"/>
      <c r="W575" s="167">
        <v>2</v>
      </c>
      <c r="X575" s="167"/>
      <c r="Y575" s="167"/>
      <c r="Z575" s="167"/>
      <c r="AA575" s="167"/>
      <c r="AB575" s="167">
        <v>4</v>
      </c>
      <c r="AC575" s="167"/>
      <c r="AD575" s="167"/>
      <c r="AE575" s="167"/>
      <c r="AF575" s="167"/>
      <c r="AG575" s="167"/>
      <c r="AH575" s="167"/>
      <c r="AI575" s="167"/>
      <c r="AJ575" s="167"/>
      <c r="AK575" s="167">
        <v>5</v>
      </c>
      <c r="AL575" s="167"/>
      <c r="AM575" s="167"/>
      <c r="AN575" s="167"/>
      <c r="AO575" s="167"/>
      <c r="AP575" s="167"/>
      <c r="AQ575" s="167"/>
      <c r="AR575" s="167">
        <v>3</v>
      </c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>
        <v>2</v>
      </c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>
      <c r="A577" s="5">
        <v>564</v>
      </c>
      <c r="B577" s="10" t="s">
        <v>341</v>
      </c>
      <c r="C577" s="18" t="s">
        <v>306</v>
      </c>
      <c r="D577" s="18"/>
      <c r="E577" s="167">
        <v>1</v>
      </c>
      <c r="F577" s="167">
        <v>1</v>
      </c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>
        <v>1</v>
      </c>
      <c r="AL577" s="167"/>
      <c r="AM577" s="167"/>
      <c r="AN577" s="167"/>
      <c r="AO577" s="167"/>
      <c r="AP577" s="167"/>
      <c r="AQ577" s="167"/>
      <c r="AR577" s="167">
        <v>1</v>
      </c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>
      <c r="A583" s="5">
        <v>570</v>
      </c>
      <c r="B583" s="10" t="s">
        <v>347</v>
      </c>
      <c r="C583" s="18" t="s">
        <v>76</v>
      </c>
      <c r="D583" s="18"/>
      <c r="E583" s="167">
        <v>1</v>
      </c>
      <c r="F583" s="167">
        <v>1</v>
      </c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>
        <v>1</v>
      </c>
      <c r="AL583" s="167"/>
      <c r="AM583" s="167"/>
      <c r="AN583" s="167"/>
      <c r="AO583" s="167"/>
      <c r="AP583" s="167"/>
      <c r="AQ583" s="167"/>
      <c r="AR583" s="167">
        <v>1</v>
      </c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>
      <c r="A589" s="5">
        <v>576</v>
      </c>
      <c r="B589" s="10" t="s">
        <v>353</v>
      </c>
      <c r="C589" s="18" t="s">
        <v>1355</v>
      </c>
      <c r="D589" s="18"/>
      <c r="E589" s="167">
        <v>1</v>
      </c>
      <c r="F589" s="167">
        <v>1</v>
      </c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>
        <v>1</v>
      </c>
      <c r="U589" s="167"/>
      <c r="V589" s="167"/>
      <c r="W589" s="167"/>
      <c r="X589" s="167"/>
      <c r="Y589" s="167">
        <v>1</v>
      </c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>
        <v>1</v>
      </c>
      <c r="AR589" s="167">
        <v>1</v>
      </c>
      <c r="AS589" s="167">
        <v>1</v>
      </c>
      <c r="AT589" s="167"/>
      <c r="AU589" s="167">
        <v>1</v>
      </c>
      <c r="AV589" s="167"/>
      <c r="AW589" s="167"/>
      <c r="AX589" s="167"/>
      <c r="AY589" s="167"/>
      <c r="AZ589" s="167">
        <v>1</v>
      </c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356</v>
      </c>
      <c r="C592" s="18" t="s">
        <v>1357</v>
      </c>
      <c r="D592" s="18"/>
      <c r="E592" s="167">
        <v>16</v>
      </c>
      <c r="F592" s="167">
        <v>15</v>
      </c>
      <c r="G592" s="167"/>
      <c r="H592" s="167">
        <v>1</v>
      </c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>
        <v>5</v>
      </c>
      <c r="U592" s="167"/>
      <c r="V592" s="167">
        <v>1</v>
      </c>
      <c r="W592" s="167">
        <v>4</v>
      </c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>
        <v>1</v>
      </c>
      <c r="AI592" s="167"/>
      <c r="AJ592" s="167"/>
      <c r="AK592" s="167">
        <v>9</v>
      </c>
      <c r="AL592" s="167"/>
      <c r="AM592" s="167"/>
      <c r="AN592" s="167"/>
      <c r="AO592" s="167"/>
      <c r="AP592" s="167"/>
      <c r="AQ592" s="167"/>
      <c r="AR592" s="167">
        <v>11</v>
      </c>
      <c r="AS592" s="167">
        <v>1</v>
      </c>
      <c r="AT592" s="167"/>
      <c r="AU592" s="167">
        <v>1</v>
      </c>
      <c r="AV592" s="167"/>
      <c r="AW592" s="167"/>
      <c r="AX592" s="167"/>
      <c r="AY592" s="167">
        <v>1</v>
      </c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>
        <v>2</v>
      </c>
      <c r="BM592" s="163"/>
    </row>
    <row r="593" spans="1:65" ht="22.5">
      <c r="A593" s="5">
        <v>580</v>
      </c>
      <c r="B593" s="10" t="s">
        <v>357</v>
      </c>
      <c r="C593" s="18" t="s">
        <v>1357</v>
      </c>
      <c r="D593" s="18"/>
      <c r="E593" s="167">
        <v>3</v>
      </c>
      <c r="F593" s="167">
        <v>3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>
        <v>1</v>
      </c>
      <c r="U593" s="167"/>
      <c r="V593" s="167"/>
      <c r="W593" s="167"/>
      <c r="X593" s="167">
        <v>1</v>
      </c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2</v>
      </c>
      <c r="AL593" s="167"/>
      <c r="AM593" s="167"/>
      <c r="AN593" s="167"/>
      <c r="AO593" s="167"/>
      <c r="AP593" s="167"/>
      <c r="AQ593" s="167"/>
      <c r="AR593" s="167">
        <v>2</v>
      </c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>
      <c r="A600" s="5">
        <v>587</v>
      </c>
      <c r="B600" s="10" t="s">
        <v>364</v>
      </c>
      <c r="C600" s="18" t="s">
        <v>1613</v>
      </c>
      <c r="D600" s="18"/>
      <c r="E600" s="167">
        <v>4</v>
      </c>
      <c r="F600" s="167">
        <v>4</v>
      </c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>
        <v>3</v>
      </c>
      <c r="AE600" s="167"/>
      <c r="AF600" s="167"/>
      <c r="AG600" s="167"/>
      <c r="AH600" s="167">
        <v>1</v>
      </c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>
        <v>3</v>
      </c>
      <c r="AT600" s="167"/>
      <c r="AU600" s="167">
        <v>3</v>
      </c>
      <c r="AV600" s="167"/>
      <c r="AW600" s="167">
        <v>3</v>
      </c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>
      <c r="A603" s="5">
        <v>590</v>
      </c>
      <c r="B603" s="10" t="s">
        <v>367</v>
      </c>
      <c r="C603" s="18" t="s">
        <v>1613</v>
      </c>
      <c r="D603" s="18"/>
      <c r="E603" s="167">
        <v>1</v>
      </c>
      <c r="F603" s="167">
        <v>1</v>
      </c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>
        <v>1</v>
      </c>
      <c r="AL603" s="167"/>
      <c r="AM603" s="167"/>
      <c r="AN603" s="167"/>
      <c r="AO603" s="167"/>
      <c r="AP603" s="167"/>
      <c r="AQ603" s="167"/>
      <c r="AR603" s="167">
        <v>1</v>
      </c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17</v>
      </c>
      <c r="F623" s="163">
        <f t="shared" si="28"/>
        <v>15</v>
      </c>
      <c r="G623" s="163">
        <f t="shared" si="28"/>
        <v>0</v>
      </c>
      <c r="H623" s="163">
        <f t="shared" si="28"/>
        <v>0</v>
      </c>
      <c r="I623" s="163">
        <f t="shared" si="28"/>
        <v>2</v>
      </c>
      <c r="J623" s="163">
        <f t="shared" si="28"/>
        <v>0</v>
      </c>
      <c r="K623" s="163">
        <f t="shared" si="28"/>
        <v>1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1</v>
      </c>
      <c r="S623" s="163">
        <f t="shared" si="28"/>
        <v>0</v>
      </c>
      <c r="T623" s="163">
        <f t="shared" si="28"/>
        <v>5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5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1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1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8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5</v>
      </c>
      <c r="AR623" s="163">
        <f t="shared" si="29"/>
        <v>1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5</v>
      </c>
      <c r="BM623" s="163">
        <f t="shared" si="29"/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>
      <c r="A631" s="5">
        <v>618</v>
      </c>
      <c r="B631" s="10" t="s">
        <v>386</v>
      </c>
      <c r="C631" s="18" t="s">
        <v>1369</v>
      </c>
      <c r="D631" s="18"/>
      <c r="E631" s="167">
        <v>10</v>
      </c>
      <c r="F631" s="167">
        <v>10</v>
      </c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>
        <v>5</v>
      </c>
      <c r="U631" s="167"/>
      <c r="V631" s="167"/>
      <c r="W631" s="167"/>
      <c r="X631" s="167">
        <v>5</v>
      </c>
      <c r="Y631" s="167"/>
      <c r="Z631" s="167"/>
      <c r="AA631" s="167"/>
      <c r="AB631" s="167">
        <v>1</v>
      </c>
      <c r="AC631" s="167"/>
      <c r="AD631" s="167"/>
      <c r="AE631" s="167"/>
      <c r="AF631" s="167"/>
      <c r="AG631" s="167"/>
      <c r="AH631" s="167"/>
      <c r="AI631" s="167"/>
      <c r="AJ631" s="167"/>
      <c r="AK631" s="167">
        <v>4</v>
      </c>
      <c r="AL631" s="167"/>
      <c r="AM631" s="167"/>
      <c r="AN631" s="167"/>
      <c r="AO631" s="167"/>
      <c r="AP631" s="167"/>
      <c r="AQ631" s="167">
        <v>5</v>
      </c>
      <c r="AR631" s="167">
        <v>1</v>
      </c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>
        <v>5</v>
      </c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>
      <c r="A636" s="5">
        <v>623</v>
      </c>
      <c r="B636" s="10" t="s">
        <v>387</v>
      </c>
      <c r="C636" s="18" t="s">
        <v>1370</v>
      </c>
      <c r="D636" s="18"/>
      <c r="E636" s="167">
        <v>1</v>
      </c>
      <c r="F636" s="167">
        <v>1</v>
      </c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>
        <v>1</v>
      </c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>
      <c r="A639" s="5">
        <v>626</v>
      </c>
      <c r="B639" s="10">
        <v>335</v>
      </c>
      <c r="C639" s="18" t="s">
        <v>2246</v>
      </c>
      <c r="D639" s="18"/>
      <c r="E639" s="167">
        <v>2</v>
      </c>
      <c r="F639" s="167">
        <v>1</v>
      </c>
      <c r="G639" s="167"/>
      <c r="H639" s="167"/>
      <c r="I639" s="167">
        <v>1</v>
      </c>
      <c r="J639" s="167"/>
      <c r="K639" s="167">
        <v>1</v>
      </c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>
        <v>1</v>
      </c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1373</v>
      </c>
      <c r="D640" s="18"/>
      <c r="E640" s="167">
        <v>4</v>
      </c>
      <c r="F640" s="167">
        <v>3</v>
      </c>
      <c r="G640" s="167"/>
      <c r="H640" s="167"/>
      <c r="I640" s="167">
        <v>1</v>
      </c>
      <c r="J640" s="167"/>
      <c r="K640" s="167"/>
      <c r="L640" s="167"/>
      <c r="M640" s="167"/>
      <c r="N640" s="167"/>
      <c r="O640" s="167"/>
      <c r="P640" s="167"/>
      <c r="Q640" s="167"/>
      <c r="R640" s="167">
        <v>1</v>
      </c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3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46</v>
      </c>
      <c r="F644" s="163">
        <f t="shared" si="30"/>
        <v>34</v>
      </c>
      <c r="G644" s="163">
        <f t="shared" si="30"/>
        <v>1</v>
      </c>
      <c r="H644" s="163">
        <f t="shared" si="30"/>
        <v>1</v>
      </c>
      <c r="I644" s="163">
        <f t="shared" si="30"/>
        <v>10</v>
      </c>
      <c r="J644" s="163">
        <f t="shared" si="30"/>
        <v>0</v>
      </c>
      <c r="K644" s="163">
        <f t="shared" si="30"/>
        <v>2</v>
      </c>
      <c r="L644" s="163">
        <f t="shared" si="30"/>
        <v>1</v>
      </c>
      <c r="M644" s="163">
        <f t="shared" si="30"/>
        <v>0</v>
      </c>
      <c r="N644" s="163">
        <f t="shared" si="30"/>
        <v>1</v>
      </c>
      <c r="O644" s="163">
        <f t="shared" si="30"/>
        <v>0</v>
      </c>
      <c r="P644" s="163">
        <f t="shared" si="30"/>
        <v>0</v>
      </c>
      <c r="Q644" s="163">
        <f t="shared" si="30"/>
        <v>1</v>
      </c>
      <c r="R644" s="163">
        <f t="shared" si="30"/>
        <v>5</v>
      </c>
      <c r="S644" s="163">
        <f t="shared" si="30"/>
        <v>0</v>
      </c>
      <c r="T644" s="163">
        <f t="shared" si="30"/>
        <v>1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1</v>
      </c>
      <c r="Z644" s="163">
        <f t="shared" si="30"/>
        <v>0</v>
      </c>
      <c r="AA644" s="163">
        <f t="shared" si="30"/>
        <v>0</v>
      </c>
      <c r="AB644" s="163">
        <f t="shared" si="30"/>
        <v>2</v>
      </c>
      <c r="AC644" s="163">
        <f t="shared" si="30"/>
        <v>0</v>
      </c>
      <c r="AD644" s="163">
        <f t="shared" si="30"/>
        <v>2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23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6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1</v>
      </c>
      <c r="AR644" s="163">
        <f t="shared" si="31"/>
        <v>11</v>
      </c>
      <c r="AS644" s="163">
        <f t="shared" si="31"/>
        <v>3</v>
      </c>
      <c r="AT644" s="163">
        <f t="shared" si="31"/>
        <v>0</v>
      </c>
      <c r="AU644" s="163">
        <f t="shared" si="31"/>
        <v>2</v>
      </c>
      <c r="AV644" s="163">
        <f t="shared" si="31"/>
        <v>0</v>
      </c>
      <c r="AW644" s="163">
        <f t="shared" si="31"/>
        <v>1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1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1</v>
      </c>
      <c r="BJ644" s="163">
        <f t="shared" si="31"/>
        <v>0</v>
      </c>
      <c r="BK644" s="163">
        <f t="shared" si="31"/>
        <v>0</v>
      </c>
      <c r="BL644" s="163">
        <f t="shared" si="31"/>
        <v>2</v>
      </c>
      <c r="BM644" s="163">
        <f t="shared" si="31"/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>
      <c r="A651" s="5">
        <v>638</v>
      </c>
      <c r="B651" s="10" t="s">
        <v>395</v>
      </c>
      <c r="C651" s="18" t="s">
        <v>2424</v>
      </c>
      <c r="D651" s="18"/>
      <c r="E651" s="167">
        <v>6</v>
      </c>
      <c r="F651" s="167">
        <v>5</v>
      </c>
      <c r="G651" s="167"/>
      <c r="H651" s="167"/>
      <c r="I651" s="167">
        <v>1</v>
      </c>
      <c r="J651" s="167"/>
      <c r="K651" s="167"/>
      <c r="L651" s="167">
        <v>1</v>
      </c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>
        <v>4</v>
      </c>
      <c r="AI651" s="167"/>
      <c r="AJ651" s="167"/>
      <c r="AK651" s="167">
        <v>1</v>
      </c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8</v>
      </c>
      <c r="F658" s="167">
        <v>7</v>
      </c>
      <c r="G658" s="167"/>
      <c r="H658" s="167"/>
      <c r="I658" s="167">
        <v>1</v>
      </c>
      <c r="J658" s="167"/>
      <c r="K658" s="167"/>
      <c r="L658" s="167"/>
      <c r="M658" s="167"/>
      <c r="N658" s="167">
        <v>1</v>
      </c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>
        <v>2</v>
      </c>
      <c r="AC658" s="167"/>
      <c r="AD658" s="167"/>
      <c r="AE658" s="167"/>
      <c r="AF658" s="167"/>
      <c r="AG658" s="167"/>
      <c r="AH658" s="167">
        <v>1</v>
      </c>
      <c r="AI658" s="167"/>
      <c r="AJ658" s="167"/>
      <c r="AK658" s="167">
        <v>4</v>
      </c>
      <c r="AL658" s="167"/>
      <c r="AM658" s="167"/>
      <c r="AN658" s="167"/>
      <c r="AO658" s="167"/>
      <c r="AP658" s="167"/>
      <c r="AQ658" s="167"/>
      <c r="AR658" s="167">
        <v>2</v>
      </c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>
        <v>1</v>
      </c>
      <c r="BM658" s="163"/>
    </row>
    <row r="659" spans="1:65" ht="12.75">
      <c r="A659" s="5">
        <v>646</v>
      </c>
      <c r="B659" s="10" t="s">
        <v>403</v>
      </c>
      <c r="C659" s="18" t="s">
        <v>1381</v>
      </c>
      <c r="D659" s="18"/>
      <c r="E659" s="167">
        <v>2</v>
      </c>
      <c r="F659" s="167">
        <v>1</v>
      </c>
      <c r="G659" s="167"/>
      <c r="H659" s="167">
        <v>1</v>
      </c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>
        <v>1</v>
      </c>
      <c r="U659" s="167"/>
      <c r="V659" s="167"/>
      <c r="W659" s="167"/>
      <c r="X659" s="167"/>
      <c r="Y659" s="167">
        <v>1</v>
      </c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>
        <v>1</v>
      </c>
      <c r="AR659" s="167"/>
      <c r="AS659" s="167">
        <v>1</v>
      </c>
      <c r="AT659" s="167"/>
      <c r="AU659" s="167">
        <v>1</v>
      </c>
      <c r="AV659" s="167"/>
      <c r="AW659" s="167"/>
      <c r="AX659" s="167"/>
      <c r="AY659" s="167"/>
      <c r="AZ659" s="167"/>
      <c r="BA659" s="167">
        <v>1</v>
      </c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>
      <c r="A694" s="5">
        <v>681</v>
      </c>
      <c r="B694" s="10">
        <v>356</v>
      </c>
      <c r="C694" s="18" t="s">
        <v>1392</v>
      </c>
      <c r="D694" s="18"/>
      <c r="E694" s="167">
        <v>1</v>
      </c>
      <c r="F694" s="167"/>
      <c r="G694" s="167"/>
      <c r="H694" s="167"/>
      <c r="I694" s="167">
        <v>1</v>
      </c>
      <c r="J694" s="167"/>
      <c r="K694" s="167"/>
      <c r="L694" s="167"/>
      <c r="M694" s="167"/>
      <c r="N694" s="167"/>
      <c r="O694" s="167"/>
      <c r="P694" s="167"/>
      <c r="Q694" s="167"/>
      <c r="R694" s="167">
        <v>1</v>
      </c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>
      <c r="A697" s="5">
        <v>684</v>
      </c>
      <c r="B697" s="10" t="s">
        <v>424</v>
      </c>
      <c r="C697" s="18" t="s">
        <v>1393</v>
      </c>
      <c r="D697" s="18"/>
      <c r="E697" s="167">
        <v>3</v>
      </c>
      <c r="F697" s="167">
        <v>3</v>
      </c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>
        <v>1</v>
      </c>
      <c r="AE697" s="167"/>
      <c r="AF697" s="167"/>
      <c r="AG697" s="167"/>
      <c r="AH697" s="167">
        <v>2</v>
      </c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>
      <c r="A698" s="5">
        <v>685</v>
      </c>
      <c r="B698" s="10" t="s">
        <v>425</v>
      </c>
      <c r="C698" s="18" t="s">
        <v>2427</v>
      </c>
      <c r="D698" s="18"/>
      <c r="E698" s="167">
        <v>8</v>
      </c>
      <c r="F698" s="167">
        <v>5</v>
      </c>
      <c r="G698" s="167"/>
      <c r="H698" s="167"/>
      <c r="I698" s="167">
        <v>3</v>
      </c>
      <c r="J698" s="167"/>
      <c r="K698" s="167">
        <v>1</v>
      </c>
      <c r="L698" s="167"/>
      <c r="M698" s="167"/>
      <c r="N698" s="167"/>
      <c r="O698" s="167"/>
      <c r="P698" s="167"/>
      <c r="Q698" s="167"/>
      <c r="R698" s="167">
        <v>2</v>
      </c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>
        <v>5</v>
      </c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>
        <v>5</v>
      </c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>
      <c r="A699" s="5">
        <v>686</v>
      </c>
      <c r="B699" s="10" t="s">
        <v>426</v>
      </c>
      <c r="C699" s="18" t="s">
        <v>2427</v>
      </c>
      <c r="D699" s="18"/>
      <c r="E699" s="167">
        <v>1</v>
      </c>
      <c r="F699" s="167">
        <v>1</v>
      </c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>
        <v>1</v>
      </c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>
      <c r="A700" s="5">
        <v>687</v>
      </c>
      <c r="B700" s="10" t="s">
        <v>427</v>
      </c>
      <c r="C700" s="18" t="s">
        <v>2427</v>
      </c>
      <c r="D700" s="18"/>
      <c r="E700" s="167">
        <v>3</v>
      </c>
      <c r="F700" s="167">
        <v>1</v>
      </c>
      <c r="G700" s="167"/>
      <c r="H700" s="167"/>
      <c r="I700" s="167">
        <v>2</v>
      </c>
      <c r="J700" s="167"/>
      <c r="K700" s="167"/>
      <c r="L700" s="167"/>
      <c r="M700" s="167"/>
      <c r="N700" s="167"/>
      <c r="O700" s="167"/>
      <c r="P700" s="167"/>
      <c r="Q700" s="167"/>
      <c r="R700" s="167">
        <v>2</v>
      </c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>
        <v>1</v>
      </c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>
        <v>1</v>
      </c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>
        <v>1</v>
      </c>
      <c r="BJ700" s="167"/>
      <c r="BK700" s="167"/>
      <c r="BL700" s="167">
        <v>1</v>
      </c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11</v>
      </c>
      <c r="F701" s="167">
        <v>8</v>
      </c>
      <c r="G701" s="167">
        <v>1</v>
      </c>
      <c r="H701" s="167"/>
      <c r="I701" s="167">
        <v>2</v>
      </c>
      <c r="J701" s="167"/>
      <c r="K701" s="167">
        <v>1</v>
      </c>
      <c r="L701" s="167"/>
      <c r="M701" s="167"/>
      <c r="N701" s="167"/>
      <c r="O701" s="167"/>
      <c r="P701" s="167"/>
      <c r="Q701" s="167">
        <v>1</v>
      </c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>
        <v>1</v>
      </c>
      <c r="AE701" s="167"/>
      <c r="AF701" s="167"/>
      <c r="AG701" s="167"/>
      <c r="AH701" s="167">
        <v>7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>
        <v>4</v>
      </c>
      <c r="AS701" s="167">
        <v>1</v>
      </c>
      <c r="AT701" s="167"/>
      <c r="AU701" s="167">
        <v>1</v>
      </c>
      <c r="AV701" s="167"/>
      <c r="AW701" s="167">
        <v>1</v>
      </c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>
      <c r="A702" s="5">
        <v>689</v>
      </c>
      <c r="B702" s="10" t="s">
        <v>428</v>
      </c>
      <c r="C702" s="18" t="s">
        <v>1615</v>
      </c>
      <c r="D702" s="18"/>
      <c r="E702" s="167">
        <v>2</v>
      </c>
      <c r="F702" s="167">
        <v>2</v>
      </c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>
        <v>2</v>
      </c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>
      <c r="A703" s="5">
        <v>690</v>
      </c>
      <c r="B703" s="10" t="s">
        <v>429</v>
      </c>
      <c r="C703" s="18" t="s">
        <v>1615</v>
      </c>
      <c r="D703" s="18"/>
      <c r="E703" s="167">
        <v>1</v>
      </c>
      <c r="F703" s="167">
        <v>1</v>
      </c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>
        <v>1</v>
      </c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1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1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1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>
      <c r="A716" s="5">
        <v>703</v>
      </c>
      <c r="B716" s="10">
        <v>363</v>
      </c>
      <c r="C716" s="18" t="s">
        <v>1400</v>
      </c>
      <c r="D716" s="18"/>
      <c r="E716" s="167">
        <v>1</v>
      </c>
      <c r="F716" s="167"/>
      <c r="G716" s="167"/>
      <c r="H716" s="167"/>
      <c r="I716" s="167">
        <v>1</v>
      </c>
      <c r="J716" s="167"/>
      <c r="K716" s="167"/>
      <c r="L716" s="167"/>
      <c r="M716" s="167"/>
      <c r="N716" s="167"/>
      <c r="O716" s="167"/>
      <c r="P716" s="167"/>
      <c r="Q716" s="167"/>
      <c r="R716" s="167">
        <v>1</v>
      </c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45</v>
      </c>
      <c r="F719" s="163">
        <f t="shared" si="34"/>
        <v>32</v>
      </c>
      <c r="G719" s="163">
        <f t="shared" si="34"/>
        <v>6</v>
      </c>
      <c r="H719" s="163">
        <f t="shared" si="34"/>
        <v>0</v>
      </c>
      <c r="I719" s="163">
        <f t="shared" si="34"/>
        <v>7</v>
      </c>
      <c r="J719" s="163">
        <f t="shared" si="34"/>
        <v>2</v>
      </c>
      <c r="K719" s="163">
        <f t="shared" si="34"/>
        <v>0</v>
      </c>
      <c r="L719" s="163">
        <f t="shared" si="34"/>
        <v>0</v>
      </c>
      <c r="M719" s="163">
        <f t="shared" si="34"/>
        <v>2</v>
      </c>
      <c r="N719" s="163">
        <f t="shared" si="34"/>
        <v>1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2</v>
      </c>
      <c r="S719" s="163">
        <f t="shared" si="34"/>
        <v>0</v>
      </c>
      <c r="T719" s="163">
        <f t="shared" si="34"/>
        <v>4</v>
      </c>
      <c r="U719" s="163">
        <f t="shared" si="34"/>
        <v>0</v>
      </c>
      <c r="V719" s="163">
        <f t="shared" si="34"/>
        <v>1</v>
      </c>
      <c r="W719" s="163">
        <f t="shared" si="34"/>
        <v>2</v>
      </c>
      <c r="X719" s="163">
        <f t="shared" si="34"/>
        <v>1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1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25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2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3</v>
      </c>
      <c r="AP719" s="163">
        <f t="shared" si="35"/>
        <v>14</v>
      </c>
      <c r="AQ719" s="163">
        <f t="shared" si="35"/>
        <v>1</v>
      </c>
      <c r="AR719" s="163">
        <f t="shared" si="35"/>
        <v>10</v>
      </c>
      <c r="AS719" s="163">
        <f t="shared" si="35"/>
        <v>3</v>
      </c>
      <c r="AT719" s="163">
        <f t="shared" si="35"/>
        <v>0</v>
      </c>
      <c r="AU719" s="163">
        <f t="shared" si="35"/>
        <v>2</v>
      </c>
      <c r="AV719" s="163">
        <f t="shared" si="35"/>
        <v>0</v>
      </c>
      <c r="AW719" s="163">
        <f t="shared" si="35"/>
        <v>0</v>
      </c>
      <c r="AX719" s="163">
        <f t="shared" si="35"/>
        <v>1</v>
      </c>
      <c r="AY719" s="163">
        <f t="shared" si="35"/>
        <v>1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1</v>
      </c>
      <c r="BJ719" s="163">
        <f t="shared" si="35"/>
        <v>0</v>
      </c>
      <c r="BK719" s="163">
        <f t="shared" si="35"/>
        <v>0</v>
      </c>
      <c r="BL719" s="163">
        <f t="shared" si="35"/>
        <v>6</v>
      </c>
      <c r="BM719" s="163">
        <f t="shared" si="35"/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>
      <c r="A721" s="5">
        <v>708</v>
      </c>
      <c r="B721" s="10" t="s">
        <v>444</v>
      </c>
      <c r="C721" s="18" t="s">
        <v>1403</v>
      </c>
      <c r="D721" s="18"/>
      <c r="E721" s="167">
        <v>1</v>
      </c>
      <c r="F721" s="167">
        <v>1</v>
      </c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>
        <v>1</v>
      </c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>
        <v>1</v>
      </c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>
        <v>1</v>
      </c>
      <c r="BM721" s="163"/>
    </row>
    <row r="722" spans="1:65" ht="12.75">
      <c r="A722" s="5">
        <v>709</v>
      </c>
      <c r="B722" s="10" t="s">
        <v>445</v>
      </c>
      <c r="C722" s="18" t="s">
        <v>1403</v>
      </c>
      <c r="D722" s="18"/>
      <c r="E722" s="167">
        <v>2</v>
      </c>
      <c r="F722" s="167"/>
      <c r="G722" s="167"/>
      <c r="H722" s="167"/>
      <c r="I722" s="167">
        <v>2</v>
      </c>
      <c r="J722" s="167">
        <v>2</v>
      </c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>
      <c r="A726" s="5">
        <v>713</v>
      </c>
      <c r="B726" s="10" t="s">
        <v>447</v>
      </c>
      <c r="C726" s="18" t="s">
        <v>1595</v>
      </c>
      <c r="D726" s="18"/>
      <c r="E726" s="167">
        <v>1</v>
      </c>
      <c r="F726" s="167">
        <v>1</v>
      </c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>
        <v>1</v>
      </c>
      <c r="U726" s="167"/>
      <c r="V726" s="167">
        <v>1</v>
      </c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>
        <v>1</v>
      </c>
      <c r="AP726" s="167">
        <v>1</v>
      </c>
      <c r="AQ726" s="167"/>
      <c r="AR726" s="167">
        <v>1</v>
      </c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>
        <v>1</v>
      </c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13</v>
      </c>
      <c r="F733" s="167">
        <v>6</v>
      </c>
      <c r="G733" s="167">
        <v>3</v>
      </c>
      <c r="H733" s="167"/>
      <c r="I733" s="167">
        <v>4</v>
      </c>
      <c r="J733" s="167"/>
      <c r="K733" s="167"/>
      <c r="L733" s="167"/>
      <c r="M733" s="167">
        <v>2</v>
      </c>
      <c r="N733" s="167">
        <v>1</v>
      </c>
      <c r="O733" s="167"/>
      <c r="P733" s="167"/>
      <c r="Q733" s="167"/>
      <c r="R733" s="167">
        <v>1</v>
      </c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6</v>
      </c>
      <c r="AI733" s="167"/>
      <c r="AJ733" s="167"/>
      <c r="AK733" s="167"/>
      <c r="AL733" s="167"/>
      <c r="AM733" s="167"/>
      <c r="AN733" s="167"/>
      <c r="AO733" s="167"/>
      <c r="AP733" s="167">
        <v>1</v>
      </c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>
        <v>3</v>
      </c>
      <c r="BM733" s="163"/>
    </row>
    <row r="734" spans="1:65" ht="12.75">
      <c r="A734" s="5">
        <v>721</v>
      </c>
      <c r="B734" s="10" t="s">
        <v>450</v>
      </c>
      <c r="C734" s="18" t="s">
        <v>1404</v>
      </c>
      <c r="D734" s="18"/>
      <c r="E734" s="167">
        <v>1</v>
      </c>
      <c r="F734" s="167">
        <v>1</v>
      </c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>
        <v>1</v>
      </c>
      <c r="U734" s="167"/>
      <c r="V734" s="167"/>
      <c r="W734" s="167"/>
      <c r="X734" s="167">
        <v>1</v>
      </c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>
        <v>1</v>
      </c>
      <c r="AQ734" s="167"/>
      <c r="AR734" s="167"/>
      <c r="AS734" s="167">
        <v>1</v>
      </c>
      <c r="AT734" s="167"/>
      <c r="AU734" s="167">
        <v>1</v>
      </c>
      <c r="AV734" s="167"/>
      <c r="AW734" s="167"/>
      <c r="AX734" s="167"/>
      <c r="AY734" s="167">
        <v>1</v>
      </c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>
      <c r="A736" s="5">
        <v>723</v>
      </c>
      <c r="B736" s="10" t="s">
        <v>451</v>
      </c>
      <c r="C736" s="18" t="s">
        <v>1405</v>
      </c>
      <c r="D736" s="18"/>
      <c r="E736" s="167">
        <v>1</v>
      </c>
      <c r="F736" s="167"/>
      <c r="G736" s="167"/>
      <c r="H736" s="167"/>
      <c r="I736" s="167">
        <v>1</v>
      </c>
      <c r="J736" s="167"/>
      <c r="K736" s="167"/>
      <c r="L736" s="167"/>
      <c r="M736" s="167"/>
      <c r="N736" s="167"/>
      <c r="O736" s="167"/>
      <c r="P736" s="167"/>
      <c r="Q736" s="167"/>
      <c r="R736" s="167">
        <v>1</v>
      </c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>
      <c r="A738" s="5">
        <v>725</v>
      </c>
      <c r="B738" s="10" t="s">
        <v>453</v>
      </c>
      <c r="C738" s="18" t="s">
        <v>1577</v>
      </c>
      <c r="D738" s="18"/>
      <c r="E738" s="167">
        <v>7</v>
      </c>
      <c r="F738" s="167">
        <v>7</v>
      </c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7</v>
      </c>
      <c r="AI738" s="167"/>
      <c r="AJ738" s="167"/>
      <c r="AK738" s="167"/>
      <c r="AL738" s="167"/>
      <c r="AM738" s="167"/>
      <c r="AN738" s="167"/>
      <c r="AO738" s="167"/>
      <c r="AP738" s="167">
        <v>7</v>
      </c>
      <c r="AQ738" s="167"/>
      <c r="AR738" s="167">
        <v>1</v>
      </c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>
      <c r="A739" s="5">
        <v>726</v>
      </c>
      <c r="B739" s="10" t="s">
        <v>454</v>
      </c>
      <c r="C739" s="18" t="s">
        <v>1577</v>
      </c>
      <c r="D739" s="18"/>
      <c r="E739" s="167">
        <v>1</v>
      </c>
      <c r="F739" s="167">
        <v>1</v>
      </c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>
        <v>1</v>
      </c>
      <c r="U739" s="167"/>
      <c r="V739" s="167"/>
      <c r="W739" s="167">
        <v>1</v>
      </c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>
        <v>1</v>
      </c>
      <c r="AQ739" s="167"/>
      <c r="AR739" s="167">
        <v>1</v>
      </c>
      <c r="AS739" s="167">
        <v>1</v>
      </c>
      <c r="AT739" s="167"/>
      <c r="AU739" s="167">
        <v>1</v>
      </c>
      <c r="AV739" s="167"/>
      <c r="AW739" s="167"/>
      <c r="AX739" s="167">
        <v>1</v>
      </c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>
      <c r="A740" s="5">
        <v>727</v>
      </c>
      <c r="B740" s="10" t="s">
        <v>455</v>
      </c>
      <c r="C740" s="18" t="s">
        <v>1577</v>
      </c>
      <c r="D740" s="18"/>
      <c r="E740" s="167">
        <v>1</v>
      </c>
      <c r="F740" s="167">
        <v>1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>
        <v>1</v>
      </c>
      <c r="AL740" s="167"/>
      <c r="AM740" s="167"/>
      <c r="AN740" s="167"/>
      <c r="AO740" s="167">
        <v>1</v>
      </c>
      <c r="AP740" s="167">
        <v>1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>
      <c r="A741" s="5">
        <v>728</v>
      </c>
      <c r="B741" s="10" t="s">
        <v>1578</v>
      </c>
      <c r="C741" s="18" t="s">
        <v>1577</v>
      </c>
      <c r="D741" s="18"/>
      <c r="E741" s="167">
        <v>5</v>
      </c>
      <c r="F741" s="167">
        <v>2</v>
      </c>
      <c r="G741" s="167">
        <v>3</v>
      </c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>
        <v>1</v>
      </c>
      <c r="U741" s="167"/>
      <c r="V741" s="167"/>
      <c r="W741" s="167">
        <v>1</v>
      </c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>
        <v>1</v>
      </c>
      <c r="AL741" s="167"/>
      <c r="AM741" s="167"/>
      <c r="AN741" s="167"/>
      <c r="AO741" s="167">
        <v>1</v>
      </c>
      <c r="AP741" s="167">
        <v>2</v>
      </c>
      <c r="AQ741" s="167">
        <v>1</v>
      </c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>
        <v>1</v>
      </c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>
      <c r="A758" s="5">
        <v>745</v>
      </c>
      <c r="B758" s="10" t="s">
        <v>458</v>
      </c>
      <c r="C758" s="18" t="s">
        <v>2428</v>
      </c>
      <c r="D758" s="18"/>
      <c r="E758" s="167">
        <v>10</v>
      </c>
      <c r="F758" s="167">
        <v>10</v>
      </c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>
        <v>1</v>
      </c>
      <c r="AC758" s="167"/>
      <c r="AD758" s="167"/>
      <c r="AE758" s="167"/>
      <c r="AF758" s="167"/>
      <c r="AG758" s="167"/>
      <c r="AH758" s="167">
        <v>9</v>
      </c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>
        <v>6</v>
      </c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>
      <c r="A767" s="5">
        <v>754</v>
      </c>
      <c r="B767" s="10" t="s">
        <v>56</v>
      </c>
      <c r="C767" s="18" t="s">
        <v>1408</v>
      </c>
      <c r="D767" s="18"/>
      <c r="E767" s="163">
        <v>2</v>
      </c>
      <c r="F767" s="167">
        <v>2</v>
      </c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>
        <v>2</v>
      </c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>
        <v>1</v>
      </c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>
        <v>1</v>
      </c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88</v>
      </c>
      <c r="F774" s="163">
        <f t="shared" si="36"/>
        <v>84</v>
      </c>
      <c r="G774" s="163">
        <f t="shared" si="36"/>
        <v>0</v>
      </c>
      <c r="H774" s="163">
        <f t="shared" si="36"/>
        <v>0</v>
      </c>
      <c r="I774" s="163">
        <f t="shared" si="36"/>
        <v>4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1</v>
      </c>
      <c r="R774" s="163">
        <f t="shared" si="36"/>
        <v>3</v>
      </c>
      <c r="S774" s="163">
        <f t="shared" si="36"/>
        <v>0</v>
      </c>
      <c r="T774" s="163">
        <f t="shared" si="36"/>
        <v>4</v>
      </c>
      <c r="U774" s="163">
        <f t="shared" si="36"/>
        <v>2</v>
      </c>
      <c r="V774" s="163">
        <f t="shared" si="36"/>
        <v>0</v>
      </c>
      <c r="W774" s="163">
        <f t="shared" si="36"/>
        <v>2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1</v>
      </c>
      <c r="AC774" s="163">
        <f t="shared" si="36"/>
        <v>0</v>
      </c>
      <c r="AD774" s="163">
        <f t="shared" si="36"/>
        <v>65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8</v>
      </c>
      <c r="AI774" s="163">
        <f t="shared" si="36"/>
        <v>0</v>
      </c>
      <c r="AJ774" s="163">
        <f t="shared" si="36"/>
        <v>1</v>
      </c>
      <c r="AK774" s="163">
        <f aca="true" t="shared" si="37" ref="AK774:BP774">SUM(AK775:AK835)</f>
        <v>5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1</v>
      </c>
      <c r="AR774" s="163">
        <f t="shared" si="37"/>
        <v>1</v>
      </c>
      <c r="AS774" s="163">
        <f t="shared" si="37"/>
        <v>44</v>
      </c>
      <c r="AT774" s="163">
        <f t="shared" si="37"/>
        <v>0</v>
      </c>
      <c r="AU774" s="163">
        <f t="shared" si="37"/>
        <v>5</v>
      </c>
      <c r="AV774" s="163">
        <f t="shared" si="37"/>
        <v>0</v>
      </c>
      <c r="AW774" s="163">
        <f t="shared" si="37"/>
        <v>2</v>
      </c>
      <c r="AX774" s="163">
        <f t="shared" si="37"/>
        <v>1</v>
      </c>
      <c r="AY774" s="163">
        <f t="shared" si="37"/>
        <v>1</v>
      </c>
      <c r="AZ774" s="163">
        <f t="shared" si="37"/>
        <v>1</v>
      </c>
      <c r="BA774" s="163">
        <f t="shared" si="37"/>
        <v>0</v>
      </c>
      <c r="BB774" s="163">
        <f t="shared" si="37"/>
        <v>0</v>
      </c>
      <c r="BC774" s="163">
        <f t="shared" si="37"/>
        <v>1</v>
      </c>
      <c r="BD774" s="163">
        <f t="shared" si="37"/>
        <v>0</v>
      </c>
      <c r="BE774" s="163">
        <f t="shared" si="37"/>
        <v>36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6</v>
      </c>
      <c r="BM774" s="163">
        <f t="shared" si="37"/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>
      <c r="A790" s="5">
        <v>777</v>
      </c>
      <c r="B790" s="10" t="s">
        <v>484</v>
      </c>
      <c r="C790" s="18" t="s">
        <v>1417</v>
      </c>
      <c r="D790" s="18"/>
      <c r="E790" s="167">
        <v>1</v>
      </c>
      <c r="F790" s="167">
        <v>1</v>
      </c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>
        <v>1</v>
      </c>
      <c r="U790" s="167"/>
      <c r="V790" s="167"/>
      <c r="W790" s="167">
        <v>1</v>
      </c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>
        <v>1</v>
      </c>
      <c r="AR790" s="167"/>
      <c r="AS790" s="167">
        <v>1</v>
      </c>
      <c r="AT790" s="167"/>
      <c r="AU790" s="167">
        <v>1</v>
      </c>
      <c r="AV790" s="167"/>
      <c r="AW790" s="167"/>
      <c r="AX790" s="167"/>
      <c r="AY790" s="167"/>
      <c r="AZ790" s="167">
        <v>1</v>
      </c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>
      <c r="A800" s="5">
        <v>787</v>
      </c>
      <c r="B800" s="10" t="s">
        <v>491</v>
      </c>
      <c r="C800" s="18" t="s">
        <v>614</v>
      </c>
      <c r="D800" s="18"/>
      <c r="E800" s="167">
        <v>2</v>
      </c>
      <c r="F800" s="167">
        <v>1</v>
      </c>
      <c r="G800" s="167"/>
      <c r="H800" s="167"/>
      <c r="I800" s="167">
        <v>1</v>
      </c>
      <c r="J800" s="167"/>
      <c r="K800" s="167"/>
      <c r="L800" s="167"/>
      <c r="M800" s="167"/>
      <c r="N800" s="167"/>
      <c r="O800" s="167"/>
      <c r="P800" s="167"/>
      <c r="Q800" s="167"/>
      <c r="R800" s="167">
        <v>1</v>
      </c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>
        <v>1</v>
      </c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>
      <c r="A804" s="5">
        <v>791</v>
      </c>
      <c r="B804" s="10" t="s">
        <v>494</v>
      </c>
      <c r="C804" s="18" t="s">
        <v>615</v>
      </c>
      <c r="D804" s="18"/>
      <c r="E804" s="167">
        <v>1</v>
      </c>
      <c r="F804" s="167">
        <v>1</v>
      </c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>
        <v>1</v>
      </c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>
        <v>1</v>
      </c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>
        <v>1</v>
      </c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>
      <c r="A806" s="5">
        <v>793</v>
      </c>
      <c r="B806" s="10" t="s">
        <v>496</v>
      </c>
      <c r="C806" s="18" t="s">
        <v>616</v>
      </c>
      <c r="D806" s="18"/>
      <c r="E806" s="167">
        <v>1</v>
      </c>
      <c r="F806" s="167">
        <v>1</v>
      </c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>
        <v>1</v>
      </c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>
      <c r="A807" s="5">
        <v>794</v>
      </c>
      <c r="B807" s="10" t="s">
        <v>497</v>
      </c>
      <c r="C807" s="18" t="s">
        <v>616</v>
      </c>
      <c r="D807" s="18"/>
      <c r="E807" s="167">
        <v>2</v>
      </c>
      <c r="F807" s="167">
        <v>2</v>
      </c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>
        <v>2</v>
      </c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>
      <c r="A814" s="5">
        <v>801</v>
      </c>
      <c r="B814" s="10" t="s">
        <v>503</v>
      </c>
      <c r="C814" s="18" t="s">
        <v>619</v>
      </c>
      <c r="D814" s="18"/>
      <c r="E814" s="167">
        <v>1</v>
      </c>
      <c r="F814" s="167">
        <v>1</v>
      </c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>
        <v>1</v>
      </c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>
        <v>1</v>
      </c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>
        <v>1</v>
      </c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50</v>
      </c>
      <c r="F815" s="167">
        <v>48</v>
      </c>
      <c r="G815" s="167"/>
      <c r="H815" s="167"/>
      <c r="I815" s="167">
        <v>2</v>
      </c>
      <c r="J815" s="167"/>
      <c r="K815" s="167"/>
      <c r="L815" s="167"/>
      <c r="M815" s="167"/>
      <c r="N815" s="167"/>
      <c r="O815" s="167"/>
      <c r="P815" s="167"/>
      <c r="Q815" s="167">
        <v>1</v>
      </c>
      <c r="R815" s="167">
        <v>1</v>
      </c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>
        <v>1</v>
      </c>
      <c r="AC815" s="167"/>
      <c r="AD815" s="167">
        <v>41</v>
      </c>
      <c r="AE815" s="167"/>
      <c r="AF815" s="167"/>
      <c r="AG815" s="167"/>
      <c r="AH815" s="167">
        <v>4</v>
      </c>
      <c r="AI815" s="167"/>
      <c r="AJ815" s="167">
        <v>1</v>
      </c>
      <c r="AK815" s="167">
        <v>1</v>
      </c>
      <c r="AL815" s="167"/>
      <c r="AM815" s="167"/>
      <c r="AN815" s="167"/>
      <c r="AO815" s="167"/>
      <c r="AP815" s="167"/>
      <c r="AQ815" s="167"/>
      <c r="AR815" s="167"/>
      <c r="AS815" s="167">
        <v>36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>
        <v>1</v>
      </c>
      <c r="BD815" s="167"/>
      <c r="BE815" s="167">
        <v>34</v>
      </c>
      <c r="BF815" s="167"/>
      <c r="BG815" s="167"/>
      <c r="BH815" s="167"/>
      <c r="BI815" s="167"/>
      <c r="BJ815" s="167"/>
      <c r="BK815" s="167"/>
      <c r="BL815" s="167">
        <v>3</v>
      </c>
      <c r="BM815" s="163"/>
    </row>
    <row r="816" spans="1:65" ht="12.75">
      <c r="A816" s="5">
        <v>803</v>
      </c>
      <c r="B816" s="10" t="s">
        <v>1587</v>
      </c>
      <c r="C816" s="18" t="s">
        <v>1586</v>
      </c>
      <c r="D816" s="18"/>
      <c r="E816" s="167">
        <v>1</v>
      </c>
      <c r="F816" s="167">
        <v>1</v>
      </c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>
        <v>1</v>
      </c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>
        <v>1</v>
      </c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>
        <v>1</v>
      </c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>
      <c r="A817" s="5">
        <v>804</v>
      </c>
      <c r="B817" s="10" t="s">
        <v>505</v>
      </c>
      <c r="C817" s="18" t="s">
        <v>620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>
        <v>1</v>
      </c>
      <c r="U817" s="167">
        <v>1</v>
      </c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>
        <v>1</v>
      </c>
      <c r="AV817" s="167"/>
      <c r="AW817" s="167">
        <v>1</v>
      </c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>
      <c r="A820" s="5">
        <v>807</v>
      </c>
      <c r="B820" s="10">
        <v>391</v>
      </c>
      <c r="C820" s="18" t="s">
        <v>1619</v>
      </c>
      <c r="D820" s="18"/>
      <c r="E820" s="167">
        <v>2</v>
      </c>
      <c r="F820" s="167">
        <v>2</v>
      </c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>
        <v>2</v>
      </c>
      <c r="U820" s="167">
        <v>1</v>
      </c>
      <c r="V820" s="167"/>
      <c r="W820" s="167">
        <v>1</v>
      </c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>
        <v>2</v>
      </c>
      <c r="AT820" s="167"/>
      <c r="AU820" s="167">
        <v>2</v>
      </c>
      <c r="AV820" s="167"/>
      <c r="AW820" s="167">
        <v>1</v>
      </c>
      <c r="AX820" s="167">
        <v>1</v>
      </c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24</v>
      </c>
      <c r="F825" s="167">
        <v>23</v>
      </c>
      <c r="G825" s="167"/>
      <c r="H825" s="167"/>
      <c r="I825" s="167">
        <v>1</v>
      </c>
      <c r="J825" s="167"/>
      <c r="K825" s="167"/>
      <c r="L825" s="167"/>
      <c r="M825" s="167"/>
      <c r="N825" s="167"/>
      <c r="O825" s="167"/>
      <c r="P825" s="167"/>
      <c r="Q825" s="167"/>
      <c r="R825" s="167">
        <v>1</v>
      </c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22</v>
      </c>
      <c r="AE825" s="167"/>
      <c r="AF825" s="167"/>
      <c r="AG825" s="167"/>
      <c r="AH825" s="167">
        <v>1</v>
      </c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>
        <v>1</v>
      </c>
      <c r="AT825" s="167"/>
      <c r="AU825" s="167">
        <v>1</v>
      </c>
      <c r="AV825" s="167"/>
      <c r="AW825" s="167"/>
      <c r="AX825" s="167"/>
      <c r="AY825" s="167">
        <v>1</v>
      </c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>
        <v>1</v>
      </c>
      <c r="BM825" s="163"/>
    </row>
    <row r="826" spans="1:65" ht="12.75">
      <c r="A826" s="5">
        <v>813</v>
      </c>
      <c r="B826" s="10" t="s">
        <v>510</v>
      </c>
      <c r="C826" s="18" t="s">
        <v>624</v>
      </c>
      <c r="D826" s="18"/>
      <c r="E826" s="167">
        <v>2</v>
      </c>
      <c r="F826" s="167">
        <v>2</v>
      </c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>
        <v>1</v>
      </c>
      <c r="AI826" s="167"/>
      <c r="AJ826" s="167"/>
      <c r="AK826" s="167">
        <v>1</v>
      </c>
      <c r="AL826" s="167"/>
      <c r="AM826" s="167"/>
      <c r="AN826" s="167"/>
      <c r="AO826" s="167"/>
      <c r="AP826" s="167"/>
      <c r="AQ826" s="167"/>
      <c r="AR826" s="167"/>
      <c r="AS826" s="167">
        <v>1</v>
      </c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>
        <v>1</v>
      </c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69</v>
      </c>
      <c r="F836" s="163">
        <f t="shared" si="38"/>
        <v>69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1</v>
      </c>
      <c r="U836" s="163">
        <f t="shared" si="38"/>
        <v>0</v>
      </c>
      <c r="V836" s="163">
        <f t="shared" si="38"/>
        <v>0</v>
      </c>
      <c r="W836" s="163">
        <f t="shared" si="38"/>
        <v>1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1</v>
      </c>
      <c r="AD836" s="163">
        <f t="shared" si="38"/>
        <v>19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6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42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3</v>
      </c>
      <c r="AS836" s="163">
        <f t="shared" si="39"/>
        <v>4</v>
      </c>
      <c r="AT836" s="163">
        <f t="shared" si="39"/>
        <v>0</v>
      </c>
      <c r="AU836" s="163">
        <f t="shared" si="39"/>
        <v>1</v>
      </c>
      <c r="AV836" s="163">
        <f t="shared" si="39"/>
        <v>0</v>
      </c>
      <c r="AW836" s="163">
        <f t="shared" si="39"/>
        <v>0</v>
      </c>
      <c r="AX836" s="163">
        <f t="shared" si="39"/>
        <v>1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1</v>
      </c>
      <c r="BE836" s="163">
        <f t="shared" si="39"/>
        <v>2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25</v>
      </c>
      <c r="BM836" s="163">
        <f t="shared" si="39"/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>
      <c r="A839" s="5">
        <v>826</v>
      </c>
      <c r="B839" s="10" t="s">
        <v>522</v>
      </c>
      <c r="C839" s="18" t="s">
        <v>630</v>
      </c>
      <c r="D839" s="18"/>
      <c r="E839" s="167">
        <v>1</v>
      </c>
      <c r="F839" s="167">
        <v>1</v>
      </c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>
        <v>1</v>
      </c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>
        <v>1</v>
      </c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>
      <c r="A858" s="5">
        <v>845</v>
      </c>
      <c r="B858" s="10" t="s">
        <v>537</v>
      </c>
      <c r="C858" s="18" t="s">
        <v>635</v>
      </c>
      <c r="D858" s="18"/>
      <c r="E858" s="167">
        <v>31</v>
      </c>
      <c r="F858" s="167">
        <v>31</v>
      </c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>
        <v>4</v>
      </c>
      <c r="AE858" s="167"/>
      <c r="AF858" s="167"/>
      <c r="AG858" s="167"/>
      <c r="AH858" s="167">
        <v>1</v>
      </c>
      <c r="AI858" s="167"/>
      <c r="AJ858" s="167"/>
      <c r="AK858" s="167">
        <v>26</v>
      </c>
      <c r="AL858" s="167"/>
      <c r="AM858" s="167"/>
      <c r="AN858" s="167"/>
      <c r="AO858" s="167"/>
      <c r="AP858" s="167"/>
      <c r="AQ858" s="167"/>
      <c r="AR858" s="167">
        <v>1</v>
      </c>
      <c r="AS858" s="167">
        <v>1</v>
      </c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>
        <v>1</v>
      </c>
      <c r="BF858" s="167"/>
      <c r="BG858" s="167"/>
      <c r="BH858" s="167"/>
      <c r="BI858" s="167"/>
      <c r="BJ858" s="167"/>
      <c r="BK858" s="167"/>
      <c r="BL858" s="167">
        <v>5</v>
      </c>
      <c r="BM858" s="163"/>
    </row>
    <row r="859" spans="1:65" ht="12.75">
      <c r="A859" s="5">
        <v>846</v>
      </c>
      <c r="B859" s="10" t="s">
        <v>538</v>
      </c>
      <c r="C859" s="18" t="s">
        <v>635</v>
      </c>
      <c r="D859" s="18"/>
      <c r="E859" s="167">
        <v>36</v>
      </c>
      <c r="F859" s="167">
        <v>36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>
        <v>1</v>
      </c>
      <c r="U859" s="167"/>
      <c r="V859" s="167"/>
      <c r="W859" s="167">
        <v>1</v>
      </c>
      <c r="X859" s="167"/>
      <c r="Y859" s="167"/>
      <c r="Z859" s="167"/>
      <c r="AA859" s="167"/>
      <c r="AB859" s="167"/>
      <c r="AC859" s="167">
        <v>1</v>
      </c>
      <c r="AD859" s="167">
        <v>15</v>
      </c>
      <c r="AE859" s="167"/>
      <c r="AF859" s="167"/>
      <c r="AG859" s="167"/>
      <c r="AH859" s="167">
        <v>4</v>
      </c>
      <c r="AI859" s="167"/>
      <c r="AJ859" s="167"/>
      <c r="AK859" s="167">
        <v>15</v>
      </c>
      <c r="AL859" s="167"/>
      <c r="AM859" s="167"/>
      <c r="AN859" s="167"/>
      <c r="AO859" s="167"/>
      <c r="AP859" s="167"/>
      <c r="AQ859" s="167"/>
      <c r="AR859" s="167">
        <v>2</v>
      </c>
      <c r="AS859" s="167">
        <v>3</v>
      </c>
      <c r="AT859" s="167"/>
      <c r="AU859" s="167">
        <v>1</v>
      </c>
      <c r="AV859" s="167"/>
      <c r="AW859" s="167"/>
      <c r="AX859" s="167">
        <v>1</v>
      </c>
      <c r="AY859" s="167"/>
      <c r="AZ859" s="167"/>
      <c r="BA859" s="167"/>
      <c r="BB859" s="167"/>
      <c r="BC859" s="167"/>
      <c r="BD859" s="167">
        <v>1</v>
      </c>
      <c r="BE859" s="167">
        <v>1</v>
      </c>
      <c r="BF859" s="167"/>
      <c r="BG859" s="167"/>
      <c r="BH859" s="167"/>
      <c r="BI859" s="167"/>
      <c r="BJ859" s="167"/>
      <c r="BK859" s="167"/>
      <c r="BL859" s="167">
        <v>19</v>
      </c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>
      <c r="A923" s="5">
        <v>910</v>
      </c>
      <c r="B923" s="10" t="s">
        <v>2316</v>
      </c>
      <c r="C923" s="18" t="s">
        <v>650</v>
      </c>
      <c r="D923" s="18"/>
      <c r="E923" s="167">
        <v>1</v>
      </c>
      <c r="F923" s="167">
        <v>1</v>
      </c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>
        <v>1</v>
      </c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 aca="true" t="shared" si="42" ref="E1580:AJ1580">SUM(E14,E31,E96,E114,E128,E202,E248,E366,E407,E465,E476,E516,E558,E623,E644,E706,E719,E774,E836,E941,E967:E1579)</f>
        <v>3452</v>
      </c>
      <c r="F1580" s="169">
        <f t="shared" si="42"/>
        <v>2692</v>
      </c>
      <c r="G1580" s="169">
        <f t="shared" si="42"/>
        <v>8</v>
      </c>
      <c r="H1580" s="169">
        <f t="shared" si="42"/>
        <v>30</v>
      </c>
      <c r="I1580" s="169">
        <f t="shared" si="42"/>
        <v>722</v>
      </c>
      <c r="J1580" s="169">
        <f t="shared" si="42"/>
        <v>2</v>
      </c>
      <c r="K1580" s="169">
        <f t="shared" si="42"/>
        <v>33</v>
      </c>
      <c r="L1580" s="169">
        <f t="shared" si="42"/>
        <v>80</v>
      </c>
      <c r="M1580" s="169">
        <f t="shared" si="42"/>
        <v>12</v>
      </c>
      <c r="N1580" s="169">
        <f t="shared" si="42"/>
        <v>33</v>
      </c>
      <c r="O1580" s="169">
        <f t="shared" si="42"/>
        <v>0</v>
      </c>
      <c r="P1580" s="169">
        <f t="shared" si="42"/>
        <v>0</v>
      </c>
      <c r="Q1580" s="169">
        <f t="shared" si="42"/>
        <v>18</v>
      </c>
      <c r="R1580" s="169">
        <f t="shared" si="42"/>
        <v>544</v>
      </c>
      <c r="S1580" s="169">
        <f t="shared" si="42"/>
        <v>1</v>
      </c>
      <c r="T1580" s="169">
        <f t="shared" si="42"/>
        <v>534</v>
      </c>
      <c r="U1580" s="169">
        <f t="shared" si="42"/>
        <v>60</v>
      </c>
      <c r="V1580" s="169">
        <f t="shared" si="42"/>
        <v>96</v>
      </c>
      <c r="W1580" s="169">
        <f t="shared" si="42"/>
        <v>159</v>
      </c>
      <c r="X1580" s="169">
        <f t="shared" si="42"/>
        <v>144</v>
      </c>
      <c r="Y1580" s="169">
        <f t="shared" si="42"/>
        <v>65</v>
      </c>
      <c r="Z1580" s="169">
        <f t="shared" si="42"/>
        <v>10</v>
      </c>
      <c r="AA1580" s="169">
        <f t="shared" si="42"/>
        <v>0</v>
      </c>
      <c r="AB1580" s="169">
        <f t="shared" si="42"/>
        <v>110</v>
      </c>
      <c r="AC1580" s="169">
        <f t="shared" si="42"/>
        <v>2</v>
      </c>
      <c r="AD1580" s="169">
        <f t="shared" si="42"/>
        <v>263</v>
      </c>
      <c r="AE1580" s="169">
        <f t="shared" si="42"/>
        <v>17</v>
      </c>
      <c r="AF1580" s="169">
        <f t="shared" si="42"/>
        <v>0</v>
      </c>
      <c r="AG1580" s="169">
        <f t="shared" si="42"/>
        <v>372</v>
      </c>
      <c r="AH1580" s="169">
        <f t="shared" si="42"/>
        <v>649</v>
      </c>
      <c r="AI1580" s="169">
        <f t="shared" si="42"/>
        <v>0</v>
      </c>
      <c r="AJ1580" s="169">
        <f t="shared" si="42"/>
        <v>1</v>
      </c>
      <c r="AK1580" s="169">
        <f aca="true" t="shared" si="43" ref="AK1580:BP1580">SUM(AK14,AK31,AK96,AK114,AK128,AK202,AK248,AK366,AK407,AK465,AK476,AK516,AK558,AK623,AK644,AK706,AK719,AK774,AK836,AK941,AK967:AK1579)</f>
        <v>727</v>
      </c>
      <c r="AL1580" s="169">
        <f t="shared" si="43"/>
        <v>5</v>
      </c>
      <c r="AM1580" s="169">
        <f t="shared" si="43"/>
        <v>11</v>
      </c>
      <c r="AN1580" s="169">
        <f t="shared" si="43"/>
        <v>0</v>
      </c>
      <c r="AO1580" s="169">
        <f t="shared" si="43"/>
        <v>3</v>
      </c>
      <c r="AP1580" s="169">
        <f t="shared" si="43"/>
        <v>68</v>
      </c>
      <c r="AQ1580" s="169">
        <f t="shared" si="43"/>
        <v>47</v>
      </c>
      <c r="AR1580" s="169">
        <f t="shared" si="43"/>
        <v>422</v>
      </c>
      <c r="AS1580" s="169">
        <f t="shared" si="43"/>
        <v>348</v>
      </c>
      <c r="AT1580" s="169">
        <f t="shared" si="43"/>
        <v>0</v>
      </c>
      <c r="AU1580" s="169">
        <f t="shared" si="43"/>
        <v>224</v>
      </c>
      <c r="AV1580" s="169">
        <f t="shared" si="43"/>
        <v>7</v>
      </c>
      <c r="AW1580" s="169">
        <f t="shared" si="43"/>
        <v>38</v>
      </c>
      <c r="AX1580" s="169">
        <f t="shared" si="43"/>
        <v>63</v>
      </c>
      <c r="AY1580" s="169">
        <f t="shared" si="43"/>
        <v>93</v>
      </c>
      <c r="AZ1580" s="169">
        <f t="shared" si="43"/>
        <v>21</v>
      </c>
      <c r="BA1580" s="169">
        <f t="shared" si="43"/>
        <v>2</v>
      </c>
      <c r="BB1580" s="169">
        <f t="shared" si="43"/>
        <v>0</v>
      </c>
      <c r="BC1580" s="169">
        <f t="shared" si="43"/>
        <v>27</v>
      </c>
      <c r="BD1580" s="169">
        <f t="shared" si="43"/>
        <v>1</v>
      </c>
      <c r="BE1580" s="169">
        <f t="shared" si="43"/>
        <v>59</v>
      </c>
      <c r="BF1580" s="169">
        <f t="shared" si="43"/>
        <v>0</v>
      </c>
      <c r="BG1580" s="169">
        <f t="shared" si="43"/>
        <v>0</v>
      </c>
      <c r="BH1580" s="169">
        <f t="shared" si="43"/>
        <v>7</v>
      </c>
      <c r="BI1580" s="169">
        <f t="shared" si="43"/>
        <v>10</v>
      </c>
      <c r="BJ1580" s="169">
        <f t="shared" si="43"/>
        <v>0</v>
      </c>
      <c r="BK1580" s="169">
        <f t="shared" si="43"/>
        <v>0</v>
      </c>
      <c r="BL1580" s="169">
        <f t="shared" si="43"/>
        <v>413</v>
      </c>
      <c r="BM1580" s="169">
        <f t="shared" si="43"/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788</v>
      </c>
      <c r="F1581" s="163">
        <v>336</v>
      </c>
      <c r="G1581" s="163">
        <v>4</v>
      </c>
      <c r="H1581" s="163">
        <v>1</v>
      </c>
      <c r="I1581" s="163">
        <v>447</v>
      </c>
      <c r="J1581" s="163"/>
      <c r="K1581" s="163">
        <v>33</v>
      </c>
      <c r="L1581" s="163">
        <v>77</v>
      </c>
      <c r="M1581" s="163">
        <v>4</v>
      </c>
      <c r="N1581" s="163">
        <v>6</v>
      </c>
      <c r="O1581" s="163"/>
      <c r="P1581" s="163"/>
      <c r="Q1581" s="163">
        <v>3</v>
      </c>
      <c r="R1581" s="163">
        <v>324</v>
      </c>
      <c r="S1581" s="163"/>
      <c r="T1581" s="167">
        <v>2</v>
      </c>
      <c r="U1581" s="167">
        <v>1</v>
      </c>
      <c r="V1581" s="167"/>
      <c r="W1581" s="167"/>
      <c r="X1581" s="167"/>
      <c r="Y1581" s="167">
        <v>1</v>
      </c>
      <c r="Z1581" s="167"/>
      <c r="AA1581" s="167"/>
      <c r="AB1581" s="167">
        <v>7</v>
      </c>
      <c r="AC1581" s="167"/>
      <c r="AD1581" s="167">
        <v>78</v>
      </c>
      <c r="AE1581" s="167">
        <v>2</v>
      </c>
      <c r="AF1581" s="167"/>
      <c r="AG1581" s="167">
        <v>66</v>
      </c>
      <c r="AH1581" s="167">
        <v>149</v>
      </c>
      <c r="AI1581" s="167"/>
      <c r="AJ1581" s="167">
        <v>1</v>
      </c>
      <c r="AK1581" s="167">
        <v>31</v>
      </c>
      <c r="AL1581" s="167"/>
      <c r="AM1581" s="167"/>
      <c r="AN1581" s="167"/>
      <c r="AO1581" s="167"/>
      <c r="AP1581" s="167">
        <v>7</v>
      </c>
      <c r="AQ1581" s="167">
        <v>1</v>
      </c>
      <c r="AR1581" s="167">
        <v>17</v>
      </c>
      <c r="AS1581" s="167">
        <v>47</v>
      </c>
      <c r="AT1581" s="167"/>
      <c r="AU1581" s="167">
        <v>6</v>
      </c>
      <c r="AV1581" s="167"/>
      <c r="AW1581" s="167">
        <v>1</v>
      </c>
      <c r="AX1581" s="167">
        <v>3</v>
      </c>
      <c r="AY1581" s="167">
        <v>2</v>
      </c>
      <c r="AZ1581" s="167"/>
      <c r="BA1581" s="167"/>
      <c r="BB1581" s="167"/>
      <c r="BC1581" s="167">
        <v>2</v>
      </c>
      <c r="BD1581" s="167"/>
      <c r="BE1581" s="167">
        <v>35</v>
      </c>
      <c r="BF1581" s="167"/>
      <c r="BG1581" s="167"/>
      <c r="BH1581" s="167"/>
      <c r="BI1581" s="167">
        <v>2</v>
      </c>
      <c r="BJ1581" s="167"/>
      <c r="BK1581" s="167"/>
      <c r="BL1581" s="167">
        <v>28</v>
      </c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1604</v>
      </c>
      <c r="F1582" s="163">
        <v>1387</v>
      </c>
      <c r="G1582" s="163"/>
      <c r="H1582" s="163">
        <v>16</v>
      </c>
      <c r="I1582" s="163">
        <v>201</v>
      </c>
      <c r="J1582" s="163"/>
      <c r="K1582" s="163"/>
      <c r="L1582" s="163">
        <v>3</v>
      </c>
      <c r="M1582" s="163">
        <v>8</v>
      </c>
      <c r="N1582" s="163">
        <v>27</v>
      </c>
      <c r="O1582" s="163"/>
      <c r="P1582" s="163"/>
      <c r="Q1582" s="163">
        <v>7</v>
      </c>
      <c r="R1582" s="163">
        <v>156</v>
      </c>
      <c r="S1582" s="163"/>
      <c r="T1582" s="167">
        <v>144</v>
      </c>
      <c r="U1582" s="167">
        <v>44</v>
      </c>
      <c r="V1582" s="167">
        <v>64</v>
      </c>
      <c r="W1582" s="167">
        <v>26</v>
      </c>
      <c r="X1582" s="167">
        <v>9</v>
      </c>
      <c r="Y1582" s="167">
        <v>1</v>
      </c>
      <c r="Z1582" s="167"/>
      <c r="AA1582" s="167"/>
      <c r="AB1582" s="167">
        <v>61</v>
      </c>
      <c r="AC1582" s="167">
        <v>1</v>
      </c>
      <c r="AD1582" s="167">
        <v>125</v>
      </c>
      <c r="AE1582" s="167">
        <v>6</v>
      </c>
      <c r="AF1582" s="167"/>
      <c r="AG1582" s="167">
        <v>239</v>
      </c>
      <c r="AH1582" s="167">
        <v>465</v>
      </c>
      <c r="AI1582" s="167"/>
      <c r="AJ1582" s="167"/>
      <c r="AK1582" s="167">
        <v>332</v>
      </c>
      <c r="AL1582" s="167">
        <v>3</v>
      </c>
      <c r="AM1582" s="167">
        <v>11</v>
      </c>
      <c r="AN1582" s="167"/>
      <c r="AO1582" s="167"/>
      <c r="AP1582" s="167">
        <v>14</v>
      </c>
      <c r="AQ1582" s="167">
        <v>3</v>
      </c>
      <c r="AR1582" s="167">
        <v>184</v>
      </c>
      <c r="AS1582" s="167">
        <v>154</v>
      </c>
      <c r="AT1582" s="167"/>
      <c r="AU1582" s="167">
        <v>89</v>
      </c>
      <c r="AV1582" s="167">
        <v>6</v>
      </c>
      <c r="AW1582" s="167">
        <v>31</v>
      </c>
      <c r="AX1582" s="167">
        <v>30</v>
      </c>
      <c r="AY1582" s="167">
        <v>19</v>
      </c>
      <c r="AZ1582" s="167">
        <v>2</v>
      </c>
      <c r="BA1582" s="167">
        <v>1</v>
      </c>
      <c r="BB1582" s="167"/>
      <c r="BC1582" s="167">
        <v>21</v>
      </c>
      <c r="BD1582" s="167"/>
      <c r="BE1582" s="167">
        <v>22</v>
      </c>
      <c r="BF1582" s="167"/>
      <c r="BG1582" s="167"/>
      <c r="BH1582" s="167">
        <v>4</v>
      </c>
      <c r="BI1582" s="167">
        <v>8</v>
      </c>
      <c r="BJ1582" s="167"/>
      <c r="BK1582" s="167"/>
      <c r="BL1582" s="167">
        <v>116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1000</v>
      </c>
      <c r="F1583" s="163">
        <v>917</v>
      </c>
      <c r="G1583" s="163">
        <v>1</v>
      </c>
      <c r="H1583" s="163">
        <v>11</v>
      </c>
      <c r="I1583" s="163">
        <v>71</v>
      </c>
      <c r="J1583" s="163">
        <v>2</v>
      </c>
      <c r="K1583" s="163"/>
      <c r="L1583" s="163"/>
      <c r="M1583" s="163"/>
      <c r="N1583" s="163"/>
      <c r="O1583" s="163"/>
      <c r="P1583" s="163"/>
      <c r="Q1583" s="163">
        <v>8</v>
      </c>
      <c r="R1583" s="163">
        <v>61</v>
      </c>
      <c r="S1583" s="163"/>
      <c r="T1583" s="167">
        <v>345</v>
      </c>
      <c r="U1583" s="167">
        <v>15</v>
      </c>
      <c r="V1583" s="167">
        <v>32</v>
      </c>
      <c r="W1583" s="167">
        <v>132</v>
      </c>
      <c r="X1583" s="167">
        <v>133</v>
      </c>
      <c r="Y1583" s="167">
        <v>33</v>
      </c>
      <c r="Z1583" s="167"/>
      <c r="AA1583" s="167"/>
      <c r="AB1583" s="167">
        <v>42</v>
      </c>
      <c r="AC1583" s="167">
        <v>1</v>
      </c>
      <c r="AD1583" s="167">
        <v>60</v>
      </c>
      <c r="AE1583" s="167">
        <v>9</v>
      </c>
      <c r="AF1583" s="167"/>
      <c r="AG1583" s="167">
        <v>67</v>
      </c>
      <c r="AH1583" s="167">
        <v>34</v>
      </c>
      <c r="AI1583" s="167"/>
      <c r="AJ1583" s="167"/>
      <c r="AK1583" s="167">
        <v>357</v>
      </c>
      <c r="AL1583" s="167">
        <v>2</v>
      </c>
      <c r="AM1583" s="167"/>
      <c r="AN1583" s="167"/>
      <c r="AO1583" s="167">
        <v>2</v>
      </c>
      <c r="AP1583" s="167">
        <v>45</v>
      </c>
      <c r="AQ1583" s="167">
        <v>25</v>
      </c>
      <c r="AR1583" s="167">
        <v>202</v>
      </c>
      <c r="AS1583" s="167">
        <v>139</v>
      </c>
      <c r="AT1583" s="167"/>
      <c r="AU1583" s="167">
        <v>121</v>
      </c>
      <c r="AV1583" s="167">
        <v>1</v>
      </c>
      <c r="AW1583" s="167">
        <v>6</v>
      </c>
      <c r="AX1583" s="167">
        <v>30</v>
      </c>
      <c r="AY1583" s="167">
        <v>72</v>
      </c>
      <c r="AZ1583" s="167">
        <v>12</v>
      </c>
      <c r="BA1583" s="167"/>
      <c r="BB1583" s="167"/>
      <c r="BC1583" s="167">
        <v>4</v>
      </c>
      <c r="BD1583" s="167">
        <v>1</v>
      </c>
      <c r="BE1583" s="167">
        <v>2</v>
      </c>
      <c r="BF1583" s="167"/>
      <c r="BG1583" s="167"/>
      <c r="BH1583" s="167">
        <v>3</v>
      </c>
      <c r="BI1583" s="167"/>
      <c r="BJ1583" s="167"/>
      <c r="BK1583" s="167"/>
      <c r="BL1583" s="167">
        <v>264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60</v>
      </c>
      <c r="F1584" s="163">
        <v>52</v>
      </c>
      <c r="G1584" s="163">
        <v>3</v>
      </c>
      <c r="H1584" s="163">
        <v>2</v>
      </c>
      <c r="I1584" s="163">
        <v>3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3</v>
      </c>
      <c r="S1584" s="163">
        <v>1</v>
      </c>
      <c r="T1584" s="167">
        <v>43</v>
      </c>
      <c r="U1584" s="167"/>
      <c r="V1584" s="167"/>
      <c r="W1584" s="167">
        <v>1</v>
      </c>
      <c r="X1584" s="167">
        <v>2</v>
      </c>
      <c r="Y1584" s="167">
        <v>30</v>
      </c>
      <c r="Z1584" s="167">
        <v>10</v>
      </c>
      <c r="AA1584" s="167"/>
      <c r="AB1584" s="167"/>
      <c r="AC1584" s="167"/>
      <c r="AD1584" s="167"/>
      <c r="AE1584" s="167"/>
      <c r="AF1584" s="167"/>
      <c r="AG1584" s="167"/>
      <c r="AH1584" s="167">
        <v>1</v>
      </c>
      <c r="AI1584" s="167"/>
      <c r="AJ1584" s="167"/>
      <c r="AK1584" s="167">
        <v>7</v>
      </c>
      <c r="AL1584" s="167"/>
      <c r="AM1584" s="167"/>
      <c r="AN1584" s="167"/>
      <c r="AO1584" s="167">
        <v>1</v>
      </c>
      <c r="AP1584" s="167">
        <v>2</v>
      </c>
      <c r="AQ1584" s="167">
        <v>18</v>
      </c>
      <c r="AR1584" s="167">
        <v>19</v>
      </c>
      <c r="AS1584" s="167">
        <v>8</v>
      </c>
      <c r="AT1584" s="167"/>
      <c r="AU1584" s="167">
        <v>8</v>
      </c>
      <c r="AV1584" s="167"/>
      <c r="AW1584" s="167"/>
      <c r="AX1584" s="167"/>
      <c r="AY1584" s="167"/>
      <c r="AZ1584" s="167">
        <v>7</v>
      </c>
      <c r="BA1584" s="167">
        <v>1</v>
      </c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5</v>
      </c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81</v>
      </c>
      <c r="F1585" s="163">
        <v>25</v>
      </c>
      <c r="G1585" s="163"/>
      <c r="H1585" s="163"/>
      <c r="I1585" s="163">
        <v>56</v>
      </c>
      <c r="J1585" s="163"/>
      <c r="K1585" s="163"/>
      <c r="L1585" s="163">
        <v>3</v>
      </c>
      <c r="M1585" s="163"/>
      <c r="N1585" s="163"/>
      <c r="O1585" s="163"/>
      <c r="P1585" s="163"/>
      <c r="Q1585" s="163">
        <v>1</v>
      </c>
      <c r="R1585" s="163">
        <v>52</v>
      </c>
      <c r="S1585" s="163"/>
      <c r="T1585" s="167">
        <v>3</v>
      </c>
      <c r="U1585" s="167">
        <v>1</v>
      </c>
      <c r="V1585" s="167"/>
      <c r="W1585" s="167">
        <v>1</v>
      </c>
      <c r="X1585" s="167">
        <v>1</v>
      </c>
      <c r="Y1585" s="167"/>
      <c r="Z1585" s="167"/>
      <c r="AA1585" s="167"/>
      <c r="AB1585" s="167">
        <v>1</v>
      </c>
      <c r="AC1585" s="167"/>
      <c r="AD1585" s="167">
        <v>1</v>
      </c>
      <c r="AE1585" s="167"/>
      <c r="AF1585" s="167"/>
      <c r="AG1585" s="167">
        <v>7</v>
      </c>
      <c r="AH1585" s="167">
        <v>8</v>
      </c>
      <c r="AI1585" s="167"/>
      <c r="AJ1585" s="167"/>
      <c r="AK1585" s="167">
        <v>4</v>
      </c>
      <c r="AL1585" s="167">
        <v>1</v>
      </c>
      <c r="AM1585" s="167"/>
      <c r="AN1585" s="167"/>
      <c r="AO1585" s="167"/>
      <c r="AP1585" s="167"/>
      <c r="AQ1585" s="167"/>
      <c r="AR1585" s="167">
        <v>1</v>
      </c>
      <c r="AS1585" s="167">
        <v>2</v>
      </c>
      <c r="AT1585" s="167"/>
      <c r="AU1585" s="167">
        <v>2</v>
      </c>
      <c r="AV1585" s="167">
        <v>1</v>
      </c>
      <c r="AW1585" s="167"/>
      <c r="AX1585" s="167">
        <v>1</v>
      </c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2</v>
      </c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224</v>
      </c>
      <c r="F1586" s="163">
        <v>178</v>
      </c>
      <c r="G1586" s="163"/>
      <c r="H1586" s="163"/>
      <c r="I1586" s="163">
        <v>46</v>
      </c>
      <c r="J1586" s="163"/>
      <c r="K1586" s="163"/>
      <c r="L1586" s="163">
        <v>4</v>
      </c>
      <c r="M1586" s="163">
        <v>3</v>
      </c>
      <c r="N1586" s="163">
        <v>21</v>
      </c>
      <c r="O1586" s="163"/>
      <c r="P1586" s="163"/>
      <c r="Q1586" s="163"/>
      <c r="R1586" s="163">
        <v>18</v>
      </c>
      <c r="S1586" s="163"/>
      <c r="T1586" s="167">
        <v>19</v>
      </c>
      <c r="U1586" s="167">
        <v>5</v>
      </c>
      <c r="V1586" s="167">
        <v>5</v>
      </c>
      <c r="W1586" s="167">
        <v>3</v>
      </c>
      <c r="X1586" s="167">
        <v>3</v>
      </c>
      <c r="Y1586" s="167">
        <v>1</v>
      </c>
      <c r="Z1586" s="167">
        <v>2</v>
      </c>
      <c r="AA1586" s="167"/>
      <c r="AB1586" s="167"/>
      <c r="AC1586" s="167"/>
      <c r="AD1586" s="167">
        <v>4</v>
      </c>
      <c r="AE1586" s="167"/>
      <c r="AF1586" s="167"/>
      <c r="AG1586" s="167">
        <v>22</v>
      </c>
      <c r="AH1586" s="167">
        <v>18</v>
      </c>
      <c r="AI1586" s="167"/>
      <c r="AJ1586" s="167"/>
      <c r="AK1586" s="167">
        <v>103</v>
      </c>
      <c r="AL1586" s="167">
        <v>1</v>
      </c>
      <c r="AM1586" s="167">
        <v>11</v>
      </c>
      <c r="AN1586" s="167"/>
      <c r="AO1586" s="167"/>
      <c r="AP1586" s="167"/>
      <c r="AQ1586" s="167">
        <v>1</v>
      </c>
      <c r="AR1586" s="167">
        <v>34</v>
      </c>
      <c r="AS1586" s="167">
        <v>17</v>
      </c>
      <c r="AT1586" s="167"/>
      <c r="AU1586" s="167">
        <v>10</v>
      </c>
      <c r="AV1586" s="167">
        <v>1</v>
      </c>
      <c r="AW1586" s="167">
        <v>3</v>
      </c>
      <c r="AX1586" s="167">
        <v>1</v>
      </c>
      <c r="AY1586" s="167">
        <v>5</v>
      </c>
      <c r="AZ1586" s="167"/>
      <c r="BA1586" s="167"/>
      <c r="BB1586" s="167"/>
      <c r="BC1586" s="167"/>
      <c r="BD1586" s="167"/>
      <c r="BE1586" s="167">
        <v>1</v>
      </c>
      <c r="BF1586" s="167"/>
      <c r="BG1586" s="167"/>
      <c r="BH1586" s="167">
        <v>1</v>
      </c>
      <c r="BI1586" s="167"/>
      <c r="BJ1586" s="167"/>
      <c r="BK1586" s="167"/>
      <c r="BL1586" s="167">
        <v>48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>
        <v>8</v>
      </c>
      <c r="F1587" s="163">
        <v>4</v>
      </c>
      <c r="G1587" s="163">
        <v>4</v>
      </c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>
        <v>3</v>
      </c>
      <c r="U1587" s="167"/>
      <c r="V1587" s="167"/>
      <c r="W1587" s="167"/>
      <c r="X1587" s="167"/>
      <c r="Y1587" s="167">
        <v>3</v>
      </c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>
        <v>1</v>
      </c>
      <c r="AL1587" s="167"/>
      <c r="AM1587" s="167"/>
      <c r="AN1587" s="167"/>
      <c r="AO1587" s="167"/>
      <c r="AP1587" s="167"/>
      <c r="AQ1587" s="167">
        <v>3</v>
      </c>
      <c r="AR1587" s="167">
        <v>2</v>
      </c>
      <c r="AS1587" s="167">
        <v>1</v>
      </c>
      <c r="AT1587" s="167"/>
      <c r="AU1587" s="167">
        <v>1</v>
      </c>
      <c r="AV1587" s="167"/>
      <c r="AW1587" s="167"/>
      <c r="AX1587" s="167"/>
      <c r="AY1587" s="167"/>
      <c r="AZ1587" s="167">
        <v>1</v>
      </c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11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8" t="s">
        <v>2254</v>
      </c>
      <c r="BA1590" s="178"/>
      <c r="BB1590" s="120"/>
      <c r="BC1590" s="179" t="s">
        <v>2429</v>
      </c>
      <c r="BD1590" s="179"/>
      <c r="BE1590" s="179"/>
      <c r="BF1590" s="121" t="s">
        <v>2429</v>
      </c>
      <c r="BG1590" s="181" t="s">
        <v>2430</v>
      </c>
      <c r="BH1590" s="181"/>
      <c r="BI1590" s="181"/>
      <c r="BJ1590" s="181"/>
      <c r="BK1590" s="181"/>
      <c r="BL1590" s="120"/>
      <c r="BM1590" s="71" t="s">
        <v>2429</v>
      </c>
    </row>
    <row r="1591" spans="1:65" s="61" customFormat="1" ht="19.5" customHeight="1">
      <c r="A1591" s="72"/>
      <c r="B1591" s="73"/>
      <c r="C1591" s="212"/>
      <c r="D1591" s="62" t="s">
        <v>2429</v>
      </c>
      <c r="E1591" s="163"/>
      <c r="F1591" s="163"/>
      <c r="G1591" s="163"/>
      <c r="H1591" s="163">
        <v>4</v>
      </c>
      <c r="I1591" s="163"/>
      <c r="J1591" s="163">
        <v>2</v>
      </c>
      <c r="K1591" s="163"/>
      <c r="L1591" s="163"/>
      <c r="M1591" s="163"/>
      <c r="N1591" s="163">
        <v>1</v>
      </c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172" t="s">
        <v>2249</v>
      </c>
      <c r="BD1591" s="172"/>
      <c r="BE1591" s="172"/>
      <c r="BF1591" s="121" t="s">
        <v>2429</v>
      </c>
      <c r="BG1591" s="172" t="s">
        <v>2250</v>
      </c>
      <c r="BH1591" s="172"/>
      <c r="BI1591" s="172"/>
      <c r="BK1591" s="120"/>
      <c r="BL1591" s="120"/>
      <c r="BM1591" s="76" t="s">
        <v>2429</v>
      </c>
    </row>
    <row r="1592" spans="1:65" ht="12.75" customHeight="1">
      <c r="A1592" s="7"/>
      <c r="B1592" s="12"/>
      <c r="C1592" s="209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80" t="s">
        <v>2255</v>
      </c>
      <c r="BA1592" s="180"/>
      <c r="BB1592" s="120"/>
      <c r="BC1592" s="179" t="s">
        <v>2429</v>
      </c>
      <c r="BD1592" s="179"/>
      <c r="BE1592" s="179"/>
      <c r="BF1592" s="121" t="s">
        <v>2429</v>
      </c>
      <c r="BG1592" s="181" t="s">
        <v>2431</v>
      </c>
      <c r="BH1592" s="181"/>
      <c r="BI1592" s="181"/>
      <c r="BJ1592" s="181"/>
      <c r="BK1592" s="181"/>
      <c r="BL1592" s="120"/>
      <c r="BM1592" s="42" t="s">
        <v>2429</v>
      </c>
    </row>
    <row r="1593" spans="1:68" s="61" customFormat="1" ht="19.5" customHeight="1">
      <c r="A1593" s="7"/>
      <c r="B1593" s="63"/>
      <c r="C1593" s="210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2" t="s">
        <v>2249</v>
      </c>
      <c r="BD1593" s="172"/>
      <c r="BE1593" s="172"/>
      <c r="BF1593" s="120"/>
      <c r="BG1593" s="172" t="s">
        <v>2250</v>
      </c>
      <c r="BH1593" s="172"/>
      <c r="BI1593" s="172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173" t="s">
        <v>2432</v>
      </c>
      <c r="BC1595" s="173"/>
      <c r="BD1595" s="173"/>
      <c r="BE1595" s="120"/>
      <c r="BF1595" s="174" t="s">
        <v>2253</v>
      </c>
      <c r="BG1595" s="174"/>
      <c r="BH1595" s="174"/>
      <c r="BI1595" s="175" t="s">
        <v>2433</v>
      </c>
      <c r="BJ1595" s="175"/>
      <c r="BK1595" s="175"/>
      <c r="BL1595" s="175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71" t="s">
        <v>2251</v>
      </c>
      <c r="BA1597" s="171"/>
      <c r="BB1597" s="176" t="s">
        <v>2432</v>
      </c>
      <c r="BC1597" s="176"/>
      <c r="BD1597" s="176"/>
      <c r="BF1597" s="177" t="s">
        <v>2434</v>
      </c>
      <c r="BG1597" s="177"/>
      <c r="BH1597" s="177"/>
      <c r="BI1597" s="177"/>
      <c r="BJ1597" s="120"/>
      <c r="BK1597" s="120"/>
      <c r="BL1597" s="120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&amp;L923C8B74&amp;CФорма № Зведений- 6-8, Підрозділ: ТУ ДСА України в Сумській областi,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tabSelected="1" view="pageBreakPreview" zoomScale="90" zoomScaleSheetLayoutView="90" workbookViewId="0" topLeftCell="A1">
      <pane ySplit="11" topLeftCell="A407" activePane="bottomLeft" state="frozen"/>
      <selection pane="topLeft" activeCell="A1" sqref="A1"/>
      <selection pane="bottomLeft" activeCell="E438" sqref="E438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7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 aca="true" t="shared" si="0" ref="E14:AJ14">SUM(E15:E30)</f>
        <v>3</v>
      </c>
      <c r="F14" s="163">
        <f t="shared" si="0"/>
        <v>3</v>
      </c>
      <c r="G14" s="163">
        <f t="shared" si="0"/>
        <v>0</v>
      </c>
      <c r="H14" s="163">
        <f t="shared" si="0"/>
        <v>1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1</v>
      </c>
      <c r="Q14" s="163">
        <f t="shared" si="0"/>
        <v>0</v>
      </c>
      <c r="R14" s="163">
        <f t="shared" si="0"/>
        <v>1</v>
      </c>
      <c r="S14" s="163">
        <f t="shared" si="0"/>
        <v>1</v>
      </c>
      <c r="T14" s="163">
        <f t="shared" si="0"/>
        <v>0</v>
      </c>
      <c r="U14" s="163">
        <f t="shared" si="0"/>
        <v>1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2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1</v>
      </c>
      <c r="AP14" s="163">
        <f t="shared" si="1"/>
        <v>2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>
      <c r="A17" s="5">
        <v>4</v>
      </c>
      <c r="B17" s="10" t="s">
        <v>916</v>
      </c>
      <c r="C17" s="18" t="s">
        <v>86</v>
      </c>
      <c r="D17" s="18"/>
      <c r="E17" s="163">
        <v>1</v>
      </c>
      <c r="F17" s="167">
        <v>1</v>
      </c>
      <c r="G17" s="167"/>
      <c r="H17" s="163"/>
      <c r="I17" s="163"/>
      <c r="J17" s="167"/>
      <c r="K17" s="167"/>
      <c r="L17" s="167"/>
      <c r="M17" s="167"/>
      <c r="N17" s="163"/>
      <c r="O17" s="167"/>
      <c r="P17" s="167">
        <v>1</v>
      </c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>
        <v>1</v>
      </c>
      <c r="AJ17" s="163"/>
      <c r="AK17" s="163"/>
      <c r="AL17" s="163"/>
      <c r="AM17" s="167"/>
      <c r="AN17" s="167"/>
      <c r="AO17" s="167"/>
      <c r="AP17" s="167">
        <v>1</v>
      </c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>
      <c r="A18" s="5">
        <v>5</v>
      </c>
      <c r="B18" s="10" t="s">
        <v>917</v>
      </c>
      <c r="C18" s="18" t="s">
        <v>87</v>
      </c>
      <c r="D18" s="18"/>
      <c r="E18" s="163">
        <v>1</v>
      </c>
      <c r="F18" s="167">
        <v>1</v>
      </c>
      <c r="G18" s="167"/>
      <c r="H18" s="163">
        <v>1</v>
      </c>
      <c r="I18" s="163"/>
      <c r="J18" s="167"/>
      <c r="K18" s="167"/>
      <c r="L18" s="167"/>
      <c r="M18" s="167"/>
      <c r="N18" s="163"/>
      <c r="O18" s="167"/>
      <c r="P18" s="167"/>
      <c r="Q18" s="163"/>
      <c r="R18" s="167">
        <v>1</v>
      </c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>
        <v>1</v>
      </c>
      <c r="AJ18" s="163"/>
      <c r="AK18" s="163"/>
      <c r="AL18" s="163"/>
      <c r="AM18" s="167"/>
      <c r="AN18" s="167"/>
      <c r="AO18" s="167"/>
      <c r="AP18" s="167">
        <v>1</v>
      </c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>
      <c r="A19" s="5">
        <v>6</v>
      </c>
      <c r="B19" s="10" t="s">
        <v>918</v>
      </c>
      <c r="C19" s="18" t="s">
        <v>87</v>
      </c>
      <c r="D19" s="18"/>
      <c r="E19" s="163">
        <v>1</v>
      </c>
      <c r="F19" s="167">
        <v>1</v>
      </c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>
        <v>1</v>
      </c>
      <c r="T19" s="167"/>
      <c r="U19" s="167">
        <v>1</v>
      </c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>
        <v>1</v>
      </c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179</v>
      </c>
      <c r="F31" s="163">
        <f t="shared" si="2"/>
        <v>179</v>
      </c>
      <c r="G31" s="163">
        <f t="shared" si="2"/>
        <v>0</v>
      </c>
      <c r="H31" s="163">
        <f t="shared" si="2"/>
        <v>25</v>
      </c>
      <c r="I31" s="163">
        <f t="shared" si="2"/>
        <v>8</v>
      </c>
      <c r="J31" s="163">
        <f t="shared" si="2"/>
        <v>0</v>
      </c>
      <c r="K31" s="163">
        <f t="shared" si="2"/>
        <v>0</v>
      </c>
      <c r="L31" s="163">
        <f t="shared" si="2"/>
        <v>70</v>
      </c>
      <c r="M31" s="163">
        <f t="shared" si="2"/>
        <v>0</v>
      </c>
      <c r="N31" s="163">
        <f t="shared" si="2"/>
        <v>2</v>
      </c>
      <c r="O31" s="163">
        <f t="shared" si="2"/>
        <v>5</v>
      </c>
      <c r="P31" s="163">
        <f t="shared" si="2"/>
        <v>24</v>
      </c>
      <c r="Q31" s="163">
        <f t="shared" si="2"/>
        <v>26</v>
      </c>
      <c r="R31" s="163">
        <f t="shared" si="2"/>
        <v>86</v>
      </c>
      <c r="S31" s="163">
        <f t="shared" si="2"/>
        <v>30</v>
      </c>
      <c r="T31" s="163">
        <f t="shared" si="2"/>
        <v>6</v>
      </c>
      <c r="U31" s="163">
        <f t="shared" si="2"/>
        <v>14</v>
      </c>
      <c r="V31" s="163">
        <f t="shared" si="2"/>
        <v>1</v>
      </c>
      <c r="W31" s="163">
        <f t="shared" si="2"/>
        <v>3</v>
      </c>
      <c r="X31" s="163">
        <f t="shared" si="2"/>
        <v>1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1</v>
      </c>
      <c r="AC31" s="163">
        <f t="shared" si="2"/>
        <v>1</v>
      </c>
      <c r="AD31" s="163">
        <f t="shared" si="2"/>
        <v>3</v>
      </c>
      <c r="AE31" s="163">
        <f t="shared" si="2"/>
        <v>5</v>
      </c>
      <c r="AF31" s="163">
        <f t="shared" si="2"/>
        <v>2</v>
      </c>
      <c r="AG31" s="163">
        <f t="shared" si="2"/>
        <v>15</v>
      </c>
      <c r="AH31" s="163">
        <f t="shared" si="2"/>
        <v>0</v>
      </c>
      <c r="AI31" s="163">
        <f t="shared" si="2"/>
        <v>131</v>
      </c>
      <c r="AJ31" s="163">
        <f t="shared" si="2"/>
        <v>26</v>
      </c>
      <c r="AK31" s="163">
        <f aca="true" t="shared" si="3" ref="AK31:BP31">SUM(AK32:AK95)</f>
        <v>0</v>
      </c>
      <c r="AL31" s="163">
        <f t="shared" si="3"/>
        <v>1</v>
      </c>
      <c r="AM31" s="163">
        <f t="shared" si="3"/>
        <v>7</v>
      </c>
      <c r="AN31" s="163">
        <f t="shared" si="3"/>
        <v>1</v>
      </c>
      <c r="AO31" s="163">
        <f t="shared" si="3"/>
        <v>55</v>
      </c>
      <c r="AP31" s="163">
        <f t="shared" si="3"/>
        <v>73</v>
      </c>
      <c r="AQ31" s="163">
        <f t="shared" si="3"/>
        <v>43</v>
      </c>
      <c r="AR31" s="163">
        <f t="shared" si="3"/>
        <v>0</v>
      </c>
      <c r="AS31" s="163">
        <f t="shared" si="3"/>
        <v>0</v>
      </c>
      <c r="AT31" s="163">
        <f t="shared" si="3"/>
        <v>1</v>
      </c>
      <c r="AU31" s="163">
        <f t="shared" si="3"/>
        <v>6</v>
      </c>
      <c r="AV31" s="163">
        <f t="shared" si="3"/>
        <v>26</v>
      </c>
      <c r="AW31" s="163">
        <f t="shared" si="3"/>
        <v>32</v>
      </c>
      <c r="AX31" s="163">
        <f t="shared" si="3"/>
        <v>15</v>
      </c>
      <c r="AY31" s="163">
        <f t="shared" si="3"/>
        <v>8</v>
      </c>
      <c r="AZ31" s="163">
        <f t="shared" si="3"/>
        <v>9</v>
      </c>
      <c r="BA31" s="163">
        <f t="shared" si="3"/>
        <v>6</v>
      </c>
      <c r="BB31" s="163">
        <f t="shared" si="3"/>
        <v>0</v>
      </c>
      <c r="BC31" s="163">
        <f t="shared" si="3"/>
        <v>21</v>
      </c>
      <c r="BD31" s="163">
        <f t="shared" si="3"/>
        <v>1</v>
      </c>
      <c r="BE31" s="163">
        <f t="shared" si="3"/>
        <v>0</v>
      </c>
      <c r="BF31" s="163">
        <f t="shared" si="3"/>
        <v>2</v>
      </c>
      <c r="BG31" s="163">
        <f t="shared" si="3"/>
        <v>2</v>
      </c>
      <c r="BH31" s="163">
        <f t="shared" si="3"/>
        <v>14</v>
      </c>
      <c r="BI31" s="163">
        <f t="shared" si="3"/>
        <v>7</v>
      </c>
      <c r="BJ31" s="163">
        <f t="shared" si="3"/>
        <v>6</v>
      </c>
      <c r="BK31" s="163">
        <f t="shared" si="3"/>
        <v>1</v>
      </c>
      <c r="BL31" s="163">
        <f t="shared" si="3"/>
        <v>0</v>
      </c>
      <c r="BM31" s="163">
        <f t="shared" si="3"/>
        <v>5</v>
      </c>
      <c r="BN31" s="163">
        <f t="shared" si="3"/>
        <v>2</v>
      </c>
      <c r="BO31" s="163">
        <f t="shared" si="3"/>
        <v>1</v>
      </c>
      <c r="BP31" s="163">
        <f t="shared" si="3"/>
        <v>5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19</v>
      </c>
      <c r="F32" s="167">
        <v>19</v>
      </c>
      <c r="G32" s="167"/>
      <c r="H32" s="163">
        <v>5</v>
      </c>
      <c r="I32" s="163"/>
      <c r="J32" s="167"/>
      <c r="K32" s="167"/>
      <c r="L32" s="167">
        <v>11</v>
      </c>
      <c r="M32" s="167"/>
      <c r="N32" s="163"/>
      <c r="O32" s="167">
        <v>1</v>
      </c>
      <c r="P32" s="167">
        <v>1</v>
      </c>
      <c r="Q32" s="163">
        <v>3</v>
      </c>
      <c r="R32" s="167">
        <v>10</v>
      </c>
      <c r="S32" s="167">
        <v>3</v>
      </c>
      <c r="T32" s="167">
        <v>1</v>
      </c>
      <c r="U32" s="167">
        <v>1</v>
      </c>
      <c r="V32" s="163"/>
      <c r="W32" s="167"/>
      <c r="X32" s="167"/>
      <c r="Y32" s="167"/>
      <c r="Z32" s="167"/>
      <c r="AA32" s="167"/>
      <c r="AB32" s="167"/>
      <c r="AC32" s="167"/>
      <c r="AD32" s="167"/>
      <c r="AE32" s="167">
        <v>1</v>
      </c>
      <c r="AF32" s="167"/>
      <c r="AG32" s="167">
        <v>2</v>
      </c>
      <c r="AH32" s="167"/>
      <c r="AI32" s="167">
        <v>14</v>
      </c>
      <c r="AJ32" s="163">
        <v>4</v>
      </c>
      <c r="AK32" s="163"/>
      <c r="AL32" s="163">
        <v>1</v>
      </c>
      <c r="AM32" s="167">
        <v>1</v>
      </c>
      <c r="AN32" s="167"/>
      <c r="AO32" s="167">
        <v>8</v>
      </c>
      <c r="AP32" s="167">
        <v>6</v>
      </c>
      <c r="AQ32" s="167">
        <v>4</v>
      </c>
      <c r="AR32" s="163"/>
      <c r="AS32" s="163"/>
      <c r="AT32" s="167"/>
      <c r="AU32" s="163"/>
      <c r="AV32" s="167">
        <v>2</v>
      </c>
      <c r="AW32" s="167">
        <v>5</v>
      </c>
      <c r="AX32" s="167">
        <v>3</v>
      </c>
      <c r="AY32" s="167">
        <v>1</v>
      </c>
      <c r="AZ32" s="167">
        <v>1</v>
      </c>
      <c r="BA32" s="163"/>
      <c r="BB32" s="163"/>
      <c r="BC32" s="163">
        <v>5</v>
      </c>
      <c r="BD32" s="163"/>
      <c r="BE32" s="167"/>
      <c r="BF32" s="167"/>
      <c r="BG32" s="167"/>
      <c r="BH32" s="167">
        <v>2</v>
      </c>
      <c r="BI32" s="167"/>
      <c r="BJ32" s="167"/>
      <c r="BK32" s="167"/>
      <c r="BL32" s="167"/>
      <c r="BM32" s="167">
        <v>1</v>
      </c>
      <c r="BN32" s="167"/>
      <c r="BO32" s="167">
        <v>1</v>
      </c>
      <c r="BP32" s="163">
        <v>1</v>
      </c>
      <c r="BQ32" s="163"/>
    </row>
    <row r="33" spans="1:69" ht="12.75">
      <c r="A33" s="5">
        <v>20</v>
      </c>
      <c r="B33" s="10" t="s">
        <v>924</v>
      </c>
      <c r="C33" s="18" t="s">
        <v>93</v>
      </c>
      <c r="D33" s="18"/>
      <c r="E33" s="163">
        <v>7</v>
      </c>
      <c r="F33" s="167">
        <v>7</v>
      </c>
      <c r="G33" s="167"/>
      <c r="H33" s="163"/>
      <c r="I33" s="163">
        <v>4</v>
      </c>
      <c r="J33" s="167"/>
      <c r="K33" s="167"/>
      <c r="L33" s="167">
        <v>3</v>
      </c>
      <c r="M33" s="167"/>
      <c r="N33" s="163">
        <v>2</v>
      </c>
      <c r="O33" s="167"/>
      <c r="P33" s="167">
        <v>1</v>
      </c>
      <c r="Q33" s="163">
        <v>1</v>
      </c>
      <c r="R33" s="167">
        <v>3</v>
      </c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>
        <v>2</v>
      </c>
      <c r="AE33" s="167"/>
      <c r="AF33" s="167"/>
      <c r="AG33" s="167"/>
      <c r="AH33" s="167"/>
      <c r="AI33" s="167">
        <v>5</v>
      </c>
      <c r="AJ33" s="163">
        <v>2</v>
      </c>
      <c r="AK33" s="163"/>
      <c r="AL33" s="163"/>
      <c r="AM33" s="167"/>
      <c r="AN33" s="167"/>
      <c r="AO33" s="167">
        <v>3</v>
      </c>
      <c r="AP33" s="167">
        <v>1</v>
      </c>
      <c r="AQ33" s="167">
        <v>3</v>
      </c>
      <c r="AR33" s="163"/>
      <c r="AS33" s="163"/>
      <c r="AT33" s="167"/>
      <c r="AU33" s="163"/>
      <c r="AV33" s="167">
        <v>2</v>
      </c>
      <c r="AW33" s="167">
        <v>2</v>
      </c>
      <c r="AX33" s="167">
        <v>2</v>
      </c>
      <c r="AY33" s="167"/>
      <c r="AZ33" s="167"/>
      <c r="BA33" s="163"/>
      <c r="BB33" s="163"/>
      <c r="BC33" s="163">
        <v>2</v>
      </c>
      <c r="BD33" s="163"/>
      <c r="BE33" s="167"/>
      <c r="BF33" s="167"/>
      <c r="BG33" s="167"/>
      <c r="BH33" s="167"/>
      <c r="BI33" s="167">
        <v>1</v>
      </c>
      <c r="BJ33" s="167">
        <v>1</v>
      </c>
      <c r="BK33" s="167"/>
      <c r="BL33" s="167"/>
      <c r="BM33" s="167">
        <v>1</v>
      </c>
      <c r="BN33" s="167">
        <v>1</v>
      </c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>
      <c r="A37" s="5">
        <v>24</v>
      </c>
      <c r="B37" s="10" t="s">
        <v>925</v>
      </c>
      <c r="C37" s="18" t="s">
        <v>97</v>
      </c>
      <c r="D37" s="18"/>
      <c r="E37" s="163">
        <v>5</v>
      </c>
      <c r="F37" s="167">
        <v>5</v>
      </c>
      <c r="G37" s="167"/>
      <c r="H37" s="163"/>
      <c r="I37" s="163"/>
      <c r="J37" s="167"/>
      <c r="K37" s="167"/>
      <c r="L37" s="167">
        <v>1</v>
      </c>
      <c r="M37" s="167"/>
      <c r="N37" s="163"/>
      <c r="O37" s="167">
        <v>1</v>
      </c>
      <c r="P37" s="167">
        <v>1</v>
      </c>
      <c r="Q37" s="163">
        <v>1</v>
      </c>
      <c r="R37" s="167"/>
      <c r="S37" s="167">
        <v>2</v>
      </c>
      <c r="T37" s="167"/>
      <c r="U37" s="167">
        <v>1</v>
      </c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>
        <v>1</v>
      </c>
      <c r="AH37" s="167"/>
      <c r="AI37" s="167">
        <v>3</v>
      </c>
      <c r="AJ37" s="163"/>
      <c r="AK37" s="163"/>
      <c r="AL37" s="163"/>
      <c r="AM37" s="167">
        <v>1</v>
      </c>
      <c r="AN37" s="167"/>
      <c r="AO37" s="167">
        <v>1</v>
      </c>
      <c r="AP37" s="167">
        <v>2</v>
      </c>
      <c r="AQ37" s="167">
        <v>1</v>
      </c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29</v>
      </c>
      <c r="F42" s="167">
        <v>29</v>
      </c>
      <c r="G42" s="167"/>
      <c r="H42" s="163">
        <v>4</v>
      </c>
      <c r="I42" s="163"/>
      <c r="J42" s="167"/>
      <c r="K42" s="167"/>
      <c r="L42" s="167">
        <v>12</v>
      </c>
      <c r="M42" s="167"/>
      <c r="N42" s="163"/>
      <c r="O42" s="167">
        <v>1</v>
      </c>
      <c r="P42" s="167">
        <v>6</v>
      </c>
      <c r="Q42" s="163">
        <v>5</v>
      </c>
      <c r="R42" s="167">
        <v>12</v>
      </c>
      <c r="S42" s="167">
        <v>3</v>
      </c>
      <c r="T42" s="167">
        <v>2</v>
      </c>
      <c r="U42" s="167">
        <v>6</v>
      </c>
      <c r="V42" s="163"/>
      <c r="W42" s="167"/>
      <c r="X42" s="167">
        <v>1</v>
      </c>
      <c r="Y42" s="167"/>
      <c r="Z42" s="167"/>
      <c r="AA42" s="167"/>
      <c r="AB42" s="167"/>
      <c r="AC42" s="167"/>
      <c r="AD42" s="167"/>
      <c r="AE42" s="167">
        <v>2</v>
      </c>
      <c r="AF42" s="167">
        <v>1</v>
      </c>
      <c r="AG42" s="167">
        <v>2</v>
      </c>
      <c r="AH42" s="167"/>
      <c r="AI42" s="167">
        <v>17</v>
      </c>
      <c r="AJ42" s="163">
        <v>4</v>
      </c>
      <c r="AK42" s="163"/>
      <c r="AL42" s="163"/>
      <c r="AM42" s="167"/>
      <c r="AN42" s="167"/>
      <c r="AO42" s="167">
        <v>13</v>
      </c>
      <c r="AP42" s="167">
        <v>7</v>
      </c>
      <c r="AQ42" s="167">
        <v>9</v>
      </c>
      <c r="AR42" s="163"/>
      <c r="AS42" s="163"/>
      <c r="AT42" s="167"/>
      <c r="AU42" s="163"/>
      <c r="AV42" s="167">
        <v>2</v>
      </c>
      <c r="AW42" s="167">
        <v>6</v>
      </c>
      <c r="AX42" s="167">
        <v>1</v>
      </c>
      <c r="AY42" s="167">
        <v>3</v>
      </c>
      <c r="AZ42" s="167">
        <v>2</v>
      </c>
      <c r="BA42" s="163">
        <v>1</v>
      </c>
      <c r="BB42" s="163"/>
      <c r="BC42" s="163">
        <v>3</v>
      </c>
      <c r="BD42" s="163"/>
      <c r="BE42" s="167"/>
      <c r="BF42" s="167">
        <v>1</v>
      </c>
      <c r="BG42" s="167">
        <v>1</v>
      </c>
      <c r="BH42" s="167">
        <v>3</v>
      </c>
      <c r="BI42" s="167">
        <v>2</v>
      </c>
      <c r="BJ42" s="167">
        <v>2</v>
      </c>
      <c r="BK42" s="167"/>
      <c r="BL42" s="167"/>
      <c r="BM42" s="167"/>
      <c r="BN42" s="167"/>
      <c r="BO42" s="167"/>
      <c r="BP42" s="163">
        <v>1</v>
      </c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14</v>
      </c>
      <c r="F43" s="167">
        <v>14</v>
      </c>
      <c r="G43" s="167"/>
      <c r="H43" s="163"/>
      <c r="I43" s="163">
        <v>1</v>
      </c>
      <c r="J43" s="167"/>
      <c r="K43" s="167"/>
      <c r="L43" s="167">
        <v>9</v>
      </c>
      <c r="M43" s="167"/>
      <c r="N43" s="163"/>
      <c r="O43" s="167"/>
      <c r="P43" s="167"/>
      <c r="Q43" s="163">
        <v>1</v>
      </c>
      <c r="R43" s="167">
        <v>11</v>
      </c>
      <c r="S43" s="167">
        <v>2</v>
      </c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14</v>
      </c>
      <c r="AJ43" s="163">
        <v>3</v>
      </c>
      <c r="AK43" s="163"/>
      <c r="AL43" s="163"/>
      <c r="AM43" s="167"/>
      <c r="AN43" s="167">
        <v>1</v>
      </c>
      <c r="AO43" s="167">
        <v>1</v>
      </c>
      <c r="AP43" s="167">
        <v>10</v>
      </c>
      <c r="AQ43" s="167">
        <v>2</v>
      </c>
      <c r="AR43" s="163"/>
      <c r="AS43" s="163"/>
      <c r="AT43" s="167"/>
      <c r="AU43" s="163">
        <v>1</v>
      </c>
      <c r="AV43" s="167">
        <v>5</v>
      </c>
      <c r="AW43" s="167">
        <v>3</v>
      </c>
      <c r="AX43" s="167"/>
      <c r="AY43" s="167">
        <v>2</v>
      </c>
      <c r="AZ43" s="167">
        <v>1</v>
      </c>
      <c r="BA43" s="163"/>
      <c r="BB43" s="163"/>
      <c r="BC43" s="163">
        <v>2</v>
      </c>
      <c r="BD43" s="163"/>
      <c r="BE43" s="167"/>
      <c r="BF43" s="167">
        <v>1</v>
      </c>
      <c r="BG43" s="167"/>
      <c r="BH43" s="167">
        <v>1</v>
      </c>
      <c r="BI43" s="167">
        <v>2</v>
      </c>
      <c r="BJ43" s="167">
        <v>2</v>
      </c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16</v>
      </c>
      <c r="F44" s="167">
        <v>16</v>
      </c>
      <c r="G44" s="167"/>
      <c r="H44" s="163">
        <v>2</v>
      </c>
      <c r="I44" s="163">
        <v>1</v>
      </c>
      <c r="J44" s="167"/>
      <c r="K44" s="167"/>
      <c r="L44" s="167">
        <v>5</v>
      </c>
      <c r="M44" s="167"/>
      <c r="N44" s="163"/>
      <c r="O44" s="167"/>
      <c r="P44" s="167">
        <v>1</v>
      </c>
      <c r="Q44" s="163">
        <v>3</v>
      </c>
      <c r="R44" s="167">
        <v>7</v>
      </c>
      <c r="S44" s="167">
        <v>3</v>
      </c>
      <c r="T44" s="167">
        <v>2</v>
      </c>
      <c r="U44" s="167"/>
      <c r="V44" s="163"/>
      <c r="W44" s="167">
        <v>1</v>
      </c>
      <c r="X44" s="167"/>
      <c r="Y44" s="167"/>
      <c r="Z44" s="167"/>
      <c r="AA44" s="167"/>
      <c r="AB44" s="167"/>
      <c r="AC44" s="167"/>
      <c r="AD44" s="167"/>
      <c r="AE44" s="167"/>
      <c r="AF44" s="167"/>
      <c r="AG44" s="167">
        <v>4</v>
      </c>
      <c r="AH44" s="167"/>
      <c r="AI44" s="167">
        <v>11</v>
      </c>
      <c r="AJ44" s="163">
        <v>1</v>
      </c>
      <c r="AK44" s="163"/>
      <c r="AL44" s="163"/>
      <c r="AM44" s="167">
        <v>1</v>
      </c>
      <c r="AN44" s="167"/>
      <c r="AO44" s="167">
        <v>3</v>
      </c>
      <c r="AP44" s="167">
        <v>9</v>
      </c>
      <c r="AQ44" s="167">
        <v>3</v>
      </c>
      <c r="AR44" s="163"/>
      <c r="AS44" s="163"/>
      <c r="AT44" s="167"/>
      <c r="AU44" s="163">
        <v>2</v>
      </c>
      <c r="AV44" s="167">
        <v>5</v>
      </c>
      <c r="AW44" s="167">
        <v>1</v>
      </c>
      <c r="AX44" s="167">
        <v>1</v>
      </c>
      <c r="AY44" s="167"/>
      <c r="AZ44" s="167"/>
      <c r="BA44" s="163"/>
      <c r="BB44" s="163"/>
      <c r="BC44" s="163">
        <v>1</v>
      </c>
      <c r="BD44" s="163"/>
      <c r="BE44" s="167"/>
      <c r="BF44" s="167"/>
      <c r="BG44" s="167"/>
      <c r="BH44" s="167">
        <v>1</v>
      </c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>
      <c r="A47" s="5">
        <v>34</v>
      </c>
      <c r="B47" s="10">
        <v>124</v>
      </c>
      <c r="C47" s="18" t="s">
        <v>102</v>
      </c>
      <c r="D47" s="18"/>
      <c r="E47" s="163">
        <v>1</v>
      </c>
      <c r="F47" s="167">
        <v>1</v>
      </c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>
        <v>1</v>
      </c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>
        <v>1</v>
      </c>
      <c r="AJ47" s="163"/>
      <c r="AK47" s="163"/>
      <c r="AL47" s="163"/>
      <c r="AM47" s="167"/>
      <c r="AN47" s="167"/>
      <c r="AO47" s="167"/>
      <c r="AP47" s="167">
        <v>1</v>
      </c>
      <c r="AQ47" s="167"/>
      <c r="AR47" s="163"/>
      <c r="AS47" s="163"/>
      <c r="AT47" s="167"/>
      <c r="AU47" s="163"/>
      <c r="AV47" s="167">
        <v>1</v>
      </c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45</v>
      </c>
      <c r="F48" s="167">
        <v>45</v>
      </c>
      <c r="G48" s="167"/>
      <c r="H48" s="163">
        <v>9</v>
      </c>
      <c r="I48" s="163">
        <v>1</v>
      </c>
      <c r="J48" s="167"/>
      <c r="K48" s="167"/>
      <c r="L48" s="167">
        <v>13</v>
      </c>
      <c r="M48" s="167"/>
      <c r="N48" s="163"/>
      <c r="O48" s="167">
        <v>1</v>
      </c>
      <c r="P48" s="167">
        <v>9</v>
      </c>
      <c r="Q48" s="163">
        <v>5</v>
      </c>
      <c r="R48" s="167">
        <v>18</v>
      </c>
      <c r="S48" s="167">
        <v>11</v>
      </c>
      <c r="T48" s="167">
        <v>1</v>
      </c>
      <c r="U48" s="167">
        <v>3</v>
      </c>
      <c r="V48" s="163">
        <v>1</v>
      </c>
      <c r="W48" s="167"/>
      <c r="X48" s="167"/>
      <c r="Y48" s="167"/>
      <c r="Z48" s="167"/>
      <c r="AA48" s="167"/>
      <c r="AB48" s="167"/>
      <c r="AC48" s="167"/>
      <c r="AD48" s="167"/>
      <c r="AE48" s="167">
        <v>1</v>
      </c>
      <c r="AF48" s="167"/>
      <c r="AG48" s="167">
        <v>5</v>
      </c>
      <c r="AH48" s="167"/>
      <c r="AI48" s="167">
        <v>35</v>
      </c>
      <c r="AJ48" s="163">
        <v>7</v>
      </c>
      <c r="AK48" s="163"/>
      <c r="AL48" s="163"/>
      <c r="AM48" s="167">
        <v>2</v>
      </c>
      <c r="AN48" s="167"/>
      <c r="AO48" s="167">
        <v>10</v>
      </c>
      <c r="AP48" s="167">
        <v>18</v>
      </c>
      <c r="AQ48" s="167">
        <v>15</v>
      </c>
      <c r="AR48" s="163"/>
      <c r="AS48" s="163"/>
      <c r="AT48" s="167"/>
      <c r="AU48" s="163">
        <v>1</v>
      </c>
      <c r="AV48" s="167">
        <v>4</v>
      </c>
      <c r="AW48" s="167">
        <v>8</v>
      </c>
      <c r="AX48" s="167">
        <v>4</v>
      </c>
      <c r="AY48" s="167">
        <v>1</v>
      </c>
      <c r="AZ48" s="167">
        <v>3</v>
      </c>
      <c r="BA48" s="163">
        <v>2</v>
      </c>
      <c r="BB48" s="163"/>
      <c r="BC48" s="163">
        <v>5</v>
      </c>
      <c r="BD48" s="163"/>
      <c r="BE48" s="167"/>
      <c r="BF48" s="167"/>
      <c r="BG48" s="167">
        <v>1</v>
      </c>
      <c r="BH48" s="167">
        <v>5</v>
      </c>
      <c r="BI48" s="167">
        <v>2</v>
      </c>
      <c r="BJ48" s="167">
        <v>1</v>
      </c>
      <c r="BK48" s="167">
        <v>1</v>
      </c>
      <c r="BL48" s="167"/>
      <c r="BM48" s="167"/>
      <c r="BN48" s="167"/>
      <c r="BO48" s="167"/>
      <c r="BP48" s="163">
        <v>1</v>
      </c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26</v>
      </c>
      <c r="F49" s="167">
        <v>26</v>
      </c>
      <c r="G49" s="167"/>
      <c r="H49" s="163">
        <v>3</v>
      </c>
      <c r="I49" s="163">
        <v>1</v>
      </c>
      <c r="J49" s="167"/>
      <c r="K49" s="167"/>
      <c r="L49" s="167">
        <v>8</v>
      </c>
      <c r="M49" s="167"/>
      <c r="N49" s="163"/>
      <c r="O49" s="167">
        <v>1</v>
      </c>
      <c r="P49" s="167">
        <v>3</v>
      </c>
      <c r="Q49" s="163">
        <v>3</v>
      </c>
      <c r="R49" s="167">
        <v>15</v>
      </c>
      <c r="S49" s="167">
        <v>4</v>
      </c>
      <c r="T49" s="167"/>
      <c r="U49" s="167"/>
      <c r="V49" s="163"/>
      <c r="W49" s="167">
        <v>2</v>
      </c>
      <c r="X49" s="167"/>
      <c r="Y49" s="167">
        <v>1</v>
      </c>
      <c r="Z49" s="167"/>
      <c r="AA49" s="167"/>
      <c r="AB49" s="167">
        <v>1</v>
      </c>
      <c r="AC49" s="167">
        <v>1</v>
      </c>
      <c r="AD49" s="167">
        <v>1</v>
      </c>
      <c r="AE49" s="167"/>
      <c r="AF49" s="167">
        <v>1</v>
      </c>
      <c r="AG49" s="167">
        <v>1</v>
      </c>
      <c r="AH49" s="167"/>
      <c r="AI49" s="167">
        <v>18</v>
      </c>
      <c r="AJ49" s="163">
        <v>3</v>
      </c>
      <c r="AK49" s="163"/>
      <c r="AL49" s="163"/>
      <c r="AM49" s="167">
        <v>1</v>
      </c>
      <c r="AN49" s="167"/>
      <c r="AO49" s="167">
        <v>12</v>
      </c>
      <c r="AP49" s="167">
        <v>10</v>
      </c>
      <c r="AQ49" s="167">
        <v>3</v>
      </c>
      <c r="AR49" s="163"/>
      <c r="AS49" s="163"/>
      <c r="AT49" s="167">
        <v>1</v>
      </c>
      <c r="AU49" s="163"/>
      <c r="AV49" s="167">
        <v>3</v>
      </c>
      <c r="AW49" s="167">
        <v>3</v>
      </c>
      <c r="AX49" s="167">
        <v>1</v>
      </c>
      <c r="AY49" s="167">
        <v>1</v>
      </c>
      <c r="AZ49" s="167">
        <v>1</v>
      </c>
      <c r="BA49" s="163">
        <v>1</v>
      </c>
      <c r="BB49" s="163"/>
      <c r="BC49" s="163">
        <v>1</v>
      </c>
      <c r="BD49" s="163">
        <v>1</v>
      </c>
      <c r="BE49" s="167"/>
      <c r="BF49" s="167"/>
      <c r="BG49" s="167"/>
      <c r="BH49" s="167">
        <v>2</v>
      </c>
      <c r="BI49" s="167"/>
      <c r="BJ49" s="167"/>
      <c r="BK49" s="167"/>
      <c r="BL49" s="167"/>
      <c r="BM49" s="167"/>
      <c r="BN49" s="167"/>
      <c r="BO49" s="167"/>
      <c r="BP49" s="163">
        <v>1</v>
      </c>
      <c r="BQ49" s="163"/>
    </row>
    <row r="50" spans="1:69" ht="12.75">
      <c r="A50" s="5">
        <v>37</v>
      </c>
      <c r="B50" s="10" t="s">
        <v>936</v>
      </c>
      <c r="C50" s="18" t="s">
        <v>104</v>
      </c>
      <c r="D50" s="18"/>
      <c r="E50" s="163">
        <v>5</v>
      </c>
      <c r="F50" s="167">
        <v>5</v>
      </c>
      <c r="G50" s="167"/>
      <c r="H50" s="163">
        <v>1</v>
      </c>
      <c r="I50" s="163"/>
      <c r="J50" s="167"/>
      <c r="K50" s="167"/>
      <c r="L50" s="167">
        <v>2</v>
      </c>
      <c r="M50" s="167"/>
      <c r="N50" s="163"/>
      <c r="O50" s="167"/>
      <c r="P50" s="167"/>
      <c r="Q50" s="163">
        <v>1</v>
      </c>
      <c r="R50" s="167">
        <v>4</v>
      </c>
      <c r="S50" s="167"/>
      <c r="T50" s="167"/>
      <c r="U50" s="167">
        <v>1</v>
      </c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>
        <v>4</v>
      </c>
      <c r="AJ50" s="163"/>
      <c r="AK50" s="163"/>
      <c r="AL50" s="163"/>
      <c r="AM50" s="167"/>
      <c r="AN50" s="167"/>
      <c r="AO50" s="167">
        <v>1</v>
      </c>
      <c r="AP50" s="167">
        <v>3</v>
      </c>
      <c r="AQ50" s="167">
        <v>1</v>
      </c>
      <c r="AR50" s="163"/>
      <c r="AS50" s="163"/>
      <c r="AT50" s="167"/>
      <c r="AU50" s="163">
        <v>1</v>
      </c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>
      <c r="A51" s="5">
        <v>38</v>
      </c>
      <c r="B51" s="10" t="s">
        <v>937</v>
      </c>
      <c r="C51" s="18" t="s">
        <v>104</v>
      </c>
      <c r="D51" s="18"/>
      <c r="E51" s="163">
        <v>1</v>
      </c>
      <c r="F51" s="167">
        <v>1</v>
      </c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>
        <v>1</v>
      </c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>
        <v>1</v>
      </c>
      <c r="AJ51" s="163">
        <v>1</v>
      </c>
      <c r="AK51" s="163"/>
      <c r="AL51" s="163"/>
      <c r="AM51" s="167"/>
      <c r="AN51" s="167"/>
      <c r="AO51" s="167"/>
      <c r="AP51" s="167">
        <v>1</v>
      </c>
      <c r="AQ51" s="167"/>
      <c r="AR51" s="163"/>
      <c r="AS51" s="163"/>
      <c r="AT51" s="167"/>
      <c r="AU51" s="163"/>
      <c r="AV51" s="167"/>
      <c r="AW51" s="167">
        <v>1</v>
      </c>
      <c r="AX51" s="167">
        <v>1</v>
      </c>
      <c r="AY51" s="167"/>
      <c r="AZ51" s="167"/>
      <c r="BA51" s="163">
        <v>1</v>
      </c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>
        <v>1</v>
      </c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10</v>
      </c>
      <c r="F56" s="167">
        <v>10</v>
      </c>
      <c r="G56" s="167"/>
      <c r="H56" s="163">
        <v>1</v>
      </c>
      <c r="I56" s="163"/>
      <c r="J56" s="167"/>
      <c r="K56" s="167"/>
      <c r="L56" s="167">
        <v>5</v>
      </c>
      <c r="M56" s="167"/>
      <c r="N56" s="163"/>
      <c r="O56" s="167"/>
      <c r="P56" s="167">
        <v>2</v>
      </c>
      <c r="Q56" s="163">
        <v>2</v>
      </c>
      <c r="R56" s="167">
        <v>4</v>
      </c>
      <c r="S56" s="167">
        <v>2</v>
      </c>
      <c r="T56" s="167"/>
      <c r="U56" s="167">
        <v>1</v>
      </c>
      <c r="V56" s="163"/>
      <c r="W56" s="167"/>
      <c r="X56" s="167"/>
      <c r="Y56" s="167"/>
      <c r="Z56" s="167"/>
      <c r="AA56" s="167"/>
      <c r="AB56" s="167"/>
      <c r="AC56" s="167"/>
      <c r="AD56" s="167"/>
      <c r="AE56" s="167">
        <v>1</v>
      </c>
      <c r="AF56" s="167"/>
      <c r="AG56" s="167"/>
      <c r="AH56" s="167"/>
      <c r="AI56" s="167">
        <v>8</v>
      </c>
      <c r="AJ56" s="163">
        <v>1</v>
      </c>
      <c r="AK56" s="163"/>
      <c r="AL56" s="163"/>
      <c r="AM56" s="167">
        <v>1</v>
      </c>
      <c r="AN56" s="167"/>
      <c r="AO56" s="167">
        <v>3</v>
      </c>
      <c r="AP56" s="167">
        <v>4</v>
      </c>
      <c r="AQ56" s="167">
        <v>2</v>
      </c>
      <c r="AR56" s="163"/>
      <c r="AS56" s="163"/>
      <c r="AT56" s="167"/>
      <c r="AU56" s="163"/>
      <c r="AV56" s="167">
        <v>2</v>
      </c>
      <c r="AW56" s="167">
        <v>3</v>
      </c>
      <c r="AX56" s="167">
        <v>2</v>
      </c>
      <c r="AY56" s="167"/>
      <c r="AZ56" s="167">
        <v>1</v>
      </c>
      <c r="BA56" s="163">
        <v>1</v>
      </c>
      <c r="BB56" s="163"/>
      <c r="BC56" s="163">
        <v>2</v>
      </c>
      <c r="BD56" s="163"/>
      <c r="BE56" s="167"/>
      <c r="BF56" s="167"/>
      <c r="BG56" s="167"/>
      <c r="BH56" s="167"/>
      <c r="BI56" s="167"/>
      <c r="BJ56" s="167"/>
      <c r="BK56" s="167"/>
      <c r="BL56" s="167"/>
      <c r="BM56" s="167">
        <v>2</v>
      </c>
      <c r="BN56" s="167">
        <v>1</v>
      </c>
      <c r="BO56" s="167"/>
      <c r="BP56" s="163">
        <v>1</v>
      </c>
      <c r="BQ56" s="163"/>
    </row>
    <row r="57" spans="1:69" ht="12.75">
      <c r="A57" s="5">
        <v>44</v>
      </c>
      <c r="B57" s="10" t="s">
        <v>942</v>
      </c>
      <c r="C57" s="18" t="s">
        <v>107</v>
      </c>
      <c r="D57" s="18"/>
      <c r="E57" s="163">
        <v>1</v>
      </c>
      <c r="F57" s="167">
        <v>1</v>
      </c>
      <c r="G57" s="167"/>
      <c r="H57" s="163"/>
      <c r="I57" s="163"/>
      <c r="J57" s="167"/>
      <c r="K57" s="167"/>
      <c r="L57" s="167">
        <v>1</v>
      </c>
      <c r="M57" s="167"/>
      <c r="N57" s="163"/>
      <c r="O57" s="167"/>
      <c r="P57" s="167"/>
      <c r="Q57" s="163"/>
      <c r="R57" s="167">
        <v>1</v>
      </c>
      <c r="S57" s="167"/>
      <c r="T57" s="167"/>
      <c r="U57" s="167">
        <v>1</v>
      </c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>
        <v>1</v>
      </c>
      <c r="AQ57" s="167"/>
      <c r="AR57" s="163"/>
      <c r="AS57" s="163"/>
      <c r="AT57" s="167"/>
      <c r="AU57" s="163">
        <v>1</v>
      </c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5</v>
      </c>
      <c r="F96" s="163">
        <f t="shared" si="4"/>
        <v>5</v>
      </c>
      <c r="G96" s="163">
        <f t="shared" si="4"/>
        <v>0</v>
      </c>
      <c r="H96" s="163">
        <f t="shared" si="4"/>
        <v>3</v>
      </c>
      <c r="I96" s="163">
        <f t="shared" si="4"/>
        <v>5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3</v>
      </c>
      <c r="Q96" s="163">
        <f t="shared" si="4"/>
        <v>1</v>
      </c>
      <c r="R96" s="163">
        <f t="shared" si="4"/>
        <v>1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5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1</v>
      </c>
      <c r="AN96" s="163">
        <f t="shared" si="5"/>
        <v>2</v>
      </c>
      <c r="AO96" s="163">
        <f t="shared" si="5"/>
        <v>2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>
      <c r="A104" s="5">
        <v>91</v>
      </c>
      <c r="B104" s="10" t="s">
        <v>984</v>
      </c>
      <c r="C104" s="18" t="s">
        <v>128</v>
      </c>
      <c r="D104" s="18"/>
      <c r="E104" s="163">
        <v>5</v>
      </c>
      <c r="F104" s="167">
        <v>5</v>
      </c>
      <c r="G104" s="167"/>
      <c r="H104" s="163">
        <v>3</v>
      </c>
      <c r="I104" s="163">
        <v>5</v>
      </c>
      <c r="J104" s="167"/>
      <c r="K104" s="167"/>
      <c r="L104" s="167"/>
      <c r="M104" s="167"/>
      <c r="N104" s="163"/>
      <c r="O104" s="167"/>
      <c r="P104" s="167">
        <v>3</v>
      </c>
      <c r="Q104" s="163">
        <v>1</v>
      </c>
      <c r="R104" s="167">
        <v>1</v>
      </c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>
        <v>5</v>
      </c>
      <c r="AJ104" s="163"/>
      <c r="AK104" s="163"/>
      <c r="AL104" s="163"/>
      <c r="AM104" s="167">
        <v>1</v>
      </c>
      <c r="AN104" s="167">
        <v>2</v>
      </c>
      <c r="AO104" s="167">
        <v>2</v>
      </c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1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1</v>
      </c>
      <c r="AJ114" s="163">
        <f t="shared" si="6"/>
        <v>1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1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1</v>
      </c>
      <c r="AX114" s="163">
        <f t="shared" si="7"/>
        <v>0</v>
      </c>
      <c r="AY114" s="163">
        <f t="shared" si="7"/>
        <v>1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1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1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t="12.75">
      <c r="A115" s="5">
        <v>102</v>
      </c>
      <c r="B115" s="10" t="s">
        <v>994</v>
      </c>
      <c r="C115" s="18" t="s">
        <v>133</v>
      </c>
      <c r="D115" s="18"/>
      <c r="E115" s="163">
        <v>1</v>
      </c>
      <c r="F115" s="167">
        <v>1</v>
      </c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>
        <v>1</v>
      </c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>
        <v>1</v>
      </c>
      <c r="AJ115" s="163">
        <v>1</v>
      </c>
      <c r="AK115" s="163"/>
      <c r="AL115" s="163"/>
      <c r="AM115" s="167"/>
      <c r="AN115" s="167"/>
      <c r="AO115" s="167"/>
      <c r="AP115" s="167">
        <v>1</v>
      </c>
      <c r="AQ115" s="167"/>
      <c r="AR115" s="163"/>
      <c r="AS115" s="163"/>
      <c r="AT115" s="167"/>
      <c r="AU115" s="163"/>
      <c r="AV115" s="167"/>
      <c r="AW115" s="167">
        <v>1</v>
      </c>
      <c r="AX115" s="167"/>
      <c r="AY115" s="167">
        <v>1</v>
      </c>
      <c r="AZ115" s="167"/>
      <c r="BA115" s="163"/>
      <c r="BB115" s="163"/>
      <c r="BC115" s="163">
        <v>1</v>
      </c>
      <c r="BD115" s="163"/>
      <c r="BE115" s="167"/>
      <c r="BF115" s="167"/>
      <c r="BG115" s="167"/>
      <c r="BH115" s="167">
        <v>1</v>
      </c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18</v>
      </c>
      <c r="F128" s="163">
        <f t="shared" si="8"/>
        <v>18</v>
      </c>
      <c r="G128" s="163">
        <f t="shared" si="8"/>
        <v>0</v>
      </c>
      <c r="H128" s="163">
        <f t="shared" si="8"/>
        <v>2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2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1</v>
      </c>
      <c r="Q128" s="163">
        <f t="shared" si="8"/>
        <v>2</v>
      </c>
      <c r="R128" s="163">
        <f t="shared" si="8"/>
        <v>15</v>
      </c>
      <c r="S128" s="163">
        <f t="shared" si="8"/>
        <v>0</v>
      </c>
      <c r="T128" s="163">
        <f t="shared" si="8"/>
        <v>0</v>
      </c>
      <c r="U128" s="163">
        <f t="shared" si="8"/>
        <v>1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1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1</v>
      </c>
      <c r="AI128" s="163">
        <f t="shared" si="8"/>
        <v>15</v>
      </c>
      <c r="AJ128" s="163">
        <f t="shared" si="8"/>
        <v>8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1</v>
      </c>
      <c r="AN128" s="163">
        <f t="shared" si="9"/>
        <v>0</v>
      </c>
      <c r="AO128" s="163">
        <f t="shared" si="9"/>
        <v>8</v>
      </c>
      <c r="AP128" s="163">
        <f t="shared" si="9"/>
        <v>7</v>
      </c>
      <c r="AQ128" s="163">
        <f t="shared" si="9"/>
        <v>2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2</v>
      </c>
      <c r="AW128" s="163">
        <f t="shared" si="9"/>
        <v>9</v>
      </c>
      <c r="AX128" s="163">
        <f t="shared" si="9"/>
        <v>7</v>
      </c>
      <c r="AY128" s="163">
        <f t="shared" si="9"/>
        <v>1</v>
      </c>
      <c r="AZ128" s="163">
        <f t="shared" si="9"/>
        <v>1</v>
      </c>
      <c r="BA128" s="163">
        <f t="shared" si="9"/>
        <v>0</v>
      </c>
      <c r="BB128" s="163">
        <f t="shared" si="9"/>
        <v>0</v>
      </c>
      <c r="BC128" s="163">
        <f t="shared" si="9"/>
        <v>3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6</v>
      </c>
      <c r="BH128" s="163">
        <f t="shared" si="9"/>
        <v>8</v>
      </c>
      <c r="BI128" s="163">
        <f t="shared" si="9"/>
        <v>1</v>
      </c>
      <c r="BJ128" s="163">
        <f t="shared" si="9"/>
        <v>1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>
      <c r="A146" s="5">
        <v>133</v>
      </c>
      <c r="B146" s="10" t="s">
        <v>1025</v>
      </c>
      <c r="C146" s="18" t="s">
        <v>2406</v>
      </c>
      <c r="D146" s="18"/>
      <c r="E146" s="163">
        <v>1</v>
      </c>
      <c r="F146" s="167">
        <v>1</v>
      </c>
      <c r="G146" s="167"/>
      <c r="H146" s="163">
        <v>1</v>
      </c>
      <c r="I146" s="163"/>
      <c r="J146" s="167"/>
      <c r="K146" s="167"/>
      <c r="L146" s="167"/>
      <c r="M146" s="167"/>
      <c r="N146" s="163"/>
      <c r="O146" s="167"/>
      <c r="P146" s="167"/>
      <c r="Q146" s="163"/>
      <c r="R146" s="167">
        <v>1</v>
      </c>
      <c r="S146" s="167"/>
      <c r="T146" s="167"/>
      <c r="U146" s="167">
        <v>1</v>
      </c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>
        <v>1</v>
      </c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>
      <c r="A161" s="5">
        <v>148</v>
      </c>
      <c r="B161" s="10" t="s">
        <v>1039</v>
      </c>
      <c r="C161" s="18" t="s">
        <v>143</v>
      </c>
      <c r="D161" s="18"/>
      <c r="E161" s="163">
        <v>5</v>
      </c>
      <c r="F161" s="167">
        <v>5</v>
      </c>
      <c r="G161" s="167"/>
      <c r="H161" s="163"/>
      <c r="I161" s="163"/>
      <c r="J161" s="167"/>
      <c r="K161" s="167"/>
      <c r="L161" s="167">
        <v>2</v>
      </c>
      <c r="M161" s="167"/>
      <c r="N161" s="163"/>
      <c r="O161" s="167"/>
      <c r="P161" s="167"/>
      <c r="Q161" s="163">
        <v>1</v>
      </c>
      <c r="R161" s="167">
        <v>4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1</v>
      </c>
      <c r="AI161" s="167">
        <v>4</v>
      </c>
      <c r="AJ161" s="163">
        <v>2</v>
      </c>
      <c r="AK161" s="163"/>
      <c r="AL161" s="163"/>
      <c r="AM161" s="167"/>
      <c r="AN161" s="167"/>
      <c r="AO161" s="167">
        <v>3</v>
      </c>
      <c r="AP161" s="167">
        <v>1</v>
      </c>
      <c r="AQ161" s="167">
        <v>1</v>
      </c>
      <c r="AR161" s="163"/>
      <c r="AS161" s="163"/>
      <c r="AT161" s="167"/>
      <c r="AU161" s="163"/>
      <c r="AV161" s="167"/>
      <c r="AW161" s="167">
        <v>2</v>
      </c>
      <c r="AX161" s="167">
        <v>1</v>
      </c>
      <c r="AY161" s="167"/>
      <c r="AZ161" s="167">
        <v>1</v>
      </c>
      <c r="BA161" s="163"/>
      <c r="BB161" s="163"/>
      <c r="BC161" s="163">
        <v>2</v>
      </c>
      <c r="BD161" s="163"/>
      <c r="BE161" s="167"/>
      <c r="BF161" s="167"/>
      <c r="BG161" s="167"/>
      <c r="BH161" s="167">
        <v>1</v>
      </c>
      <c r="BI161" s="167">
        <v>1</v>
      </c>
      <c r="BJ161" s="167">
        <v>1</v>
      </c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6</v>
      </c>
      <c r="F165" s="167">
        <v>6</v>
      </c>
      <c r="G165" s="167"/>
      <c r="H165" s="163">
        <v>1</v>
      </c>
      <c r="I165" s="163"/>
      <c r="J165" s="167"/>
      <c r="K165" s="167"/>
      <c r="L165" s="167"/>
      <c r="M165" s="167"/>
      <c r="N165" s="163"/>
      <c r="O165" s="167"/>
      <c r="P165" s="167">
        <v>1</v>
      </c>
      <c r="Q165" s="163">
        <v>1</v>
      </c>
      <c r="R165" s="167">
        <v>4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6</v>
      </c>
      <c r="AJ165" s="163">
        <v>1</v>
      </c>
      <c r="AK165" s="163"/>
      <c r="AL165" s="163"/>
      <c r="AM165" s="167"/>
      <c r="AN165" s="167"/>
      <c r="AO165" s="167">
        <v>2</v>
      </c>
      <c r="AP165" s="167">
        <v>3</v>
      </c>
      <c r="AQ165" s="167">
        <v>1</v>
      </c>
      <c r="AR165" s="163"/>
      <c r="AS165" s="163"/>
      <c r="AT165" s="167"/>
      <c r="AU165" s="163"/>
      <c r="AV165" s="167">
        <v>2</v>
      </c>
      <c r="AW165" s="167">
        <v>1</v>
      </c>
      <c r="AX165" s="167"/>
      <c r="AY165" s="167">
        <v>1</v>
      </c>
      <c r="AZ165" s="167"/>
      <c r="BA165" s="163"/>
      <c r="BB165" s="163"/>
      <c r="BC165" s="163">
        <v>1</v>
      </c>
      <c r="BD165" s="163"/>
      <c r="BE165" s="167"/>
      <c r="BF165" s="167"/>
      <c r="BG165" s="167"/>
      <c r="BH165" s="167">
        <v>1</v>
      </c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>
      <c r="A166" s="5">
        <v>153</v>
      </c>
      <c r="B166" s="10" t="s">
        <v>1044</v>
      </c>
      <c r="C166" s="18" t="s">
        <v>145</v>
      </c>
      <c r="D166" s="18"/>
      <c r="E166" s="163">
        <v>6</v>
      </c>
      <c r="F166" s="167">
        <v>6</v>
      </c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>
        <v>6</v>
      </c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>
        <v>1</v>
      </c>
      <c r="AD166" s="167"/>
      <c r="AE166" s="167"/>
      <c r="AF166" s="167"/>
      <c r="AG166" s="167"/>
      <c r="AH166" s="167"/>
      <c r="AI166" s="167">
        <v>5</v>
      </c>
      <c r="AJ166" s="163">
        <v>5</v>
      </c>
      <c r="AK166" s="163"/>
      <c r="AL166" s="163"/>
      <c r="AM166" s="167">
        <v>1</v>
      </c>
      <c r="AN166" s="167"/>
      <c r="AO166" s="167">
        <v>2</v>
      </c>
      <c r="AP166" s="167">
        <v>3</v>
      </c>
      <c r="AQ166" s="167"/>
      <c r="AR166" s="163"/>
      <c r="AS166" s="163"/>
      <c r="AT166" s="167"/>
      <c r="AU166" s="163"/>
      <c r="AV166" s="167"/>
      <c r="AW166" s="167">
        <v>6</v>
      </c>
      <c r="AX166" s="167">
        <v>6</v>
      </c>
      <c r="AY166" s="167"/>
      <c r="AZ166" s="167"/>
      <c r="BA166" s="163"/>
      <c r="BB166" s="163"/>
      <c r="BC166" s="163"/>
      <c r="BD166" s="163"/>
      <c r="BE166" s="167"/>
      <c r="BF166" s="167"/>
      <c r="BG166" s="167">
        <v>6</v>
      </c>
      <c r="BH166" s="167">
        <v>6</v>
      </c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1494</v>
      </c>
      <c r="F202" s="163">
        <f t="shared" si="10"/>
        <v>1487</v>
      </c>
      <c r="G202" s="163">
        <f t="shared" si="10"/>
        <v>7</v>
      </c>
      <c r="H202" s="163">
        <f t="shared" si="10"/>
        <v>192</v>
      </c>
      <c r="I202" s="163">
        <f t="shared" si="10"/>
        <v>283</v>
      </c>
      <c r="J202" s="163">
        <f t="shared" si="10"/>
        <v>3</v>
      </c>
      <c r="K202" s="163">
        <f t="shared" si="10"/>
        <v>0</v>
      </c>
      <c r="L202" s="163">
        <f t="shared" si="10"/>
        <v>218</v>
      </c>
      <c r="M202" s="163">
        <f t="shared" si="10"/>
        <v>1</v>
      </c>
      <c r="N202" s="163">
        <f t="shared" si="10"/>
        <v>41</v>
      </c>
      <c r="O202" s="163">
        <f t="shared" si="10"/>
        <v>89</v>
      </c>
      <c r="P202" s="163">
        <f t="shared" si="10"/>
        <v>333</v>
      </c>
      <c r="Q202" s="163">
        <f t="shared" si="10"/>
        <v>230</v>
      </c>
      <c r="R202" s="163">
        <f t="shared" si="10"/>
        <v>651</v>
      </c>
      <c r="S202" s="163">
        <f t="shared" si="10"/>
        <v>145</v>
      </c>
      <c r="T202" s="163">
        <f t="shared" si="10"/>
        <v>5</v>
      </c>
      <c r="U202" s="163">
        <f t="shared" si="10"/>
        <v>86</v>
      </c>
      <c r="V202" s="163">
        <f t="shared" si="10"/>
        <v>3</v>
      </c>
      <c r="W202" s="163">
        <f t="shared" si="10"/>
        <v>15</v>
      </c>
      <c r="X202" s="163">
        <f t="shared" si="10"/>
        <v>7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5</v>
      </c>
      <c r="AC202" s="163">
        <f t="shared" si="10"/>
        <v>15</v>
      </c>
      <c r="AD202" s="163">
        <f t="shared" si="10"/>
        <v>75</v>
      </c>
      <c r="AE202" s="163">
        <f t="shared" si="10"/>
        <v>59</v>
      </c>
      <c r="AF202" s="163">
        <f t="shared" si="10"/>
        <v>9</v>
      </c>
      <c r="AG202" s="163">
        <f t="shared" si="10"/>
        <v>40</v>
      </c>
      <c r="AH202" s="163">
        <f t="shared" si="10"/>
        <v>3</v>
      </c>
      <c r="AI202" s="163">
        <f t="shared" si="10"/>
        <v>1175</v>
      </c>
      <c r="AJ202" s="163">
        <f t="shared" si="10"/>
        <v>469</v>
      </c>
      <c r="AK202" s="163">
        <f aca="true" t="shared" si="11" ref="AK202:BP202">SUM(AK203:AK247)</f>
        <v>1</v>
      </c>
      <c r="AL202" s="163">
        <f t="shared" si="11"/>
        <v>1</v>
      </c>
      <c r="AM202" s="163">
        <f t="shared" si="11"/>
        <v>55</v>
      </c>
      <c r="AN202" s="163">
        <f t="shared" si="11"/>
        <v>32</v>
      </c>
      <c r="AO202" s="163">
        <f t="shared" si="11"/>
        <v>466</v>
      </c>
      <c r="AP202" s="163">
        <f t="shared" si="11"/>
        <v>503</v>
      </c>
      <c r="AQ202" s="163">
        <f t="shared" si="11"/>
        <v>406</v>
      </c>
      <c r="AR202" s="163">
        <f t="shared" si="11"/>
        <v>29</v>
      </c>
      <c r="AS202" s="163">
        <f t="shared" si="11"/>
        <v>3</v>
      </c>
      <c r="AT202" s="163">
        <f t="shared" si="11"/>
        <v>7</v>
      </c>
      <c r="AU202" s="163">
        <f t="shared" si="11"/>
        <v>39</v>
      </c>
      <c r="AV202" s="163">
        <f t="shared" si="11"/>
        <v>208</v>
      </c>
      <c r="AW202" s="163">
        <f t="shared" si="11"/>
        <v>511</v>
      </c>
      <c r="AX202" s="163">
        <f t="shared" si="11"/>
        <v>194</v>
      </c>
      <c r="AY202" s="163">
        <f t="shared" si="11"/>
        <v>107</v>
      </c>
      <c r="AZ202" s="163">
        <f t="shared" si="11"/>
        <v>210</v>
      </c>
      <c r="BA202" s="163">
        <f t="shared" si="11"/>
        <v>20</v>
      </c>
      <c r="BB202" s="163">
        <f t="shared" si="11"/>
        <v>1</v>
      </c>
      <c r="BC202" s="163">
        <f t="shared" si="11"/>
        <v>409</v>
      </c>
      <c r="BD202" s="163">
        <f t="shared" si="11"/>
        <v>8</v>
      </c>
      <c r="BE202" s="163">
        <f t="shared" si="11"/>
        <v>10</v>
      </c>
      <c r="BF202" s="163">
        <f t="shared" si="11"/>
        <v>31</v>
      </c>
      <c r="BG202" s="163">
        <f t="shared" si="11"/>
        <v>32</v>
      </c>
      <c r="BH202" s="163">
        <f t="shared" si="11"/>
        <v>266</v>
      </c>
      <c r="BI202" s="163">
        <f t="shared" si="11"/>
        <v>93</v>
      </c>
      <c r="BJ202" s="163">
        <f t="shared" si="11"/>
        <v>71</v>
      </c>
      <c r="BK202" s="163">
        <f t="shared" si="11"/>
        <v>19</v>
      </c>
      <c r="BL202" s="163">
        <f t="shared" si="11"/>
        <v>3</v>
      </c>
      <c r="BM202" s="163">
        <f t="shared" si="11"/>
        <v>85</v>
      </c>
      <c r="BN202" s="163">
        <f t="shared" si="11"/>
        <v>44</v>
      </c>
      <c r="BO202" s="163">
        <f t="shared" si="11"/>
        <v>1</v>
      </c>
      <c r="BP202" s="163">
        <f t="shared" si="11"/>
        <v>60</v>
      </c>
      <c r="BQ202" s="163">
        <f>SUM(BQ203:BQ247)</f>
        <v>6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443</v>
      </c>
      <c r="F203" s="167">
        <v>440</v>
      </c>
      <c r="G203" s="167">
        <v>3</v>
      </c>
      <c r="H203" s="163">
        <v>93</v>
      </c>
      <c r="I203" s="163">
        <v>2</v>
      </c>
      <c r="J203" s="167"/>
      <c r="K203" s="167"/>
      <c r="L203" s="167">
        <v>72</v>
      </c>
      <c r="M203" s="167"/>
      <c r="N203" s="163">
        <v>11</v>
      </c>
      <c r="O203" s="167">
        <v>14</v>
      </c>
      <c r="P203" s="167">
        <v>96</v>
      </c>
      <c r="Q203" s="163">
        <v>59</v>
      </c>
      <c r="R203" s="167">
        <v>211</v>
      </c>
      <c r="S203" s="167">
        <v>49</v>
      </c>
      <c r="T203" s="167">
        <v>3</v>
      </c>
      <c r="U203" s="167">
        <v>33</v>
      </c>
      <c r="V203" s="163"/>
      <c r="W203" s="167"/>
      <c r="X203" s="167">
        <v>3</v>
      </c>
      <c r="Y203" s="167"/>
      <c r="Z203" s="167"/>
      <c r="AA203" s="167"/>
      <c r="AB203" s="167">
        <v>1</v>
      </c>
      <c r="AC203" s="167">
        <v>5</v>
      </c>
      <c r="AD203" s="167">
        <v>17</v>
      </c>
      <c r="AE203" s="167">
        <v>20</v>
      </c>
      <c r="AF203" s="167">
        <v>7</v>
      </c>
      <c r="AG203" s="167">
        <v>19</v>
      </c>
      <c r="AH203" s="167">
        <v>1</v>
      </c>
      <c r="AI203" s="167">
        <v>337</v>
      </c>
      <c r="AJ203" s="163">
        <v>22</v>
      </c>
      <c r="AK203" s="163"/>
      <c r="AL203" s="163"/>
      <c r="AM203" s="167">
        <v>17</v>
      </c>
      <c r="AN203" s="167">
        <v>14</v>
      </c>
      <c r="AO203" s="167">
        <v>158</v>
      </c>
      <c r="AP203" s="167">
        <v>139</v>
      </c>
      <c r="AQ203" s="167">
        <v>108</v>
      </c>
      <c r="AR203" s="163">
        <v>7</v>
      </c>
      <c r="AS203" s="163"/>
      <c r="AT203" s="167">
        <v>1</v>
      </c>
      <c r="AU203" s="163">
        <v>19</v>
      </c>
      <c r="AV203" s="167">
        <v>92</v>
      </c>
      <c r="AW203" s="167">
        <v>25</v>
      </c>
      <c r="AX203" s="167">
        <v>16</v>
      </c>
      <c r="AY203" s="167">
        <v>3</v>
      </c>
      <c r="AZ203" s="167">
        <v>6</v>
      </c>
      <c r="BA203" s="163">
        <v>4</v>
      </c>
      <c r="BB203" s="163">
        <v>1</v>
      </c>
      <c r="BC203" s="163">
        <v>2</v>
      </c>
      <c r="BD203" s="163">
        <v>4</v>
      </c>
      <c r="BE203" s="167">
        <v>2</v>
      </c>
      <c r="BF203" s="167">
        <v>7</v>
      </c>
      <c r="BG203" s="167">
        <v>5</v>
      </c>
      <c r="BH203" s="167">
        <v>13</v>
      </c>
      <c r="BI203" s="167">
        <v>4</v>
      </c>
      <c r="BJ203" s="167">
        <v>4</v>
      </c>
      <c r="BK203" s="167"/>
      <c r="BL203" s="167"/>
      <c r="BM203" s="167">
        <v>3</v>
      </c>
      <c r="BN203" s="167">
        <v>2</v>
      </c>
      <c r="BO203" s="167"/>
      <c r="BP203" s="163">
        <v>5</v>
      </c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371</v>
      </c>
      <c r="F204" s="167">
        <v>369</v>
      </c>
      <c r="G204" s="167">
        <v>2</v>
      </c>
      <c r="H204" s="163">
        <v>46</v>
      </c>
      <c r="I204" s="163">
        <v>99</v>
      </c>
      <c r="J204" s="167"/>
      <c r="K204" s="167"/>
      <c r="L204" s="167">
        <v>52</v>
      </c>
      <c r="M204" s="167">
        <v>1</v>
      </c>
      <c r="N204" s="163">
        <v>8</v>
      </c>
      <c r="O204" s="167">
        <v>14</v>
      </c>
      <c r="P204" s="167">
        <v>72</v>
      </c>
      <c r="Q204" s="163">
        <v>70</v>
      </c>
      <c r="R204" s="167">
        <v>175</v>
      </c>
      <c r="S204" s="167">
        <v>30</v>
      </c>
      <c r="T204" s="167">
        <v>2</v>
      </c>
      <c r="U204" s="167">
        <v>21</v>
      </c>
      <c r="V204" s="163"/>
      <c r="W204" s="167"/>
      <c r="X204" s="167">
        <v>2</v>
      </c>
      <c r="Y204" s="167"/>
      <c r="Z204" s="167"/>
      <c r="AA204" s="167"/>
      <c r="AB204" s="167"/>
      <c r="AC204" s="167">
        <v>5</v>
      </c>
      <c r="AD204" s="167">
        <v>9</v>
      </c>
      <c r="AE204" s="167">
        <v>8</v>
      </c>
      <c r="AF204" s="167"/>
      <c r="AG204" s="167">
        <v>11</v>
      </c>
      <c r="AH204" s="167"/>
      <c r="AI204" s="167">
        <v>314</v>
      </c>
      <c r="AJ204" s="163">
        <v>191</v>
      </c>
      <c r="AK204" s="163">
        <v>1</v>
      </c>
      <c r="AL204" s="163"/>
      <c r="AM204" s="167">
        <v>12</v>
      </c>
      <c r="AN204" s="167">
        <v>4</v>
      </c>
      <c r="AO204" s="167">
        <v>122</v>
      </c>
      <c r="AP204" s="167">
        <v>140</v>
      </c>
      <c r="AQ204" s="167">
        <v>90</v>
      </c>
      <c r="AR204" s="163">
        <v>3</v>
      </c>
      <c r="AS204" s="163"/>
      <c r="AT204" s="167"/>
      <c r="AU204" s="163">
        <v>6</v>
      </c>
      <c r="AV204" s="167">
        <v>40</v>
      </c>
      <c r="AW204" s="167">
        <v>210</v>
      </c>
      <c r="AX204" s="167">
        <v>77</v>
      </c>
      <c r="AY204" s="167">
        <v>41</v>
      </c>
      <c r="AZ204" s="167">
        <v>92</v>
      </c>
      <c r="BA204" s="163">
        <v>7</v>
      </c>
      <c r="BB204" s="163"/>
      <c r="BC204" s="163">
        <v>184</v>
      </c>
      <c r="BD204" s="163"/>
      <c r="BE204" s="167">
        <v>4</v>
      </c>
      <c r="BF204" s="167">
        <v>6</v>
      </c>
      <c r="BG204" s="167">
        <v>9</v>
      </c>
      <c r="BH204" s="167">
        <v>112</v>
      </c>
      <c r="BI204" s="167">
        <v>35</v>
      </c>
      <c r="BJ204" s="167">
        <v>28</v>
      </c>
      <c r="BK204" s="167">
        <v>6</v>
      </c>
      <c r="BL204" s="167">
        <v>1</v>
      </c>
      <c r="BM204" s="167">
        <v>37</v>
      </c>
      <c r="BN204" s="167">
        <v>17</v>
      </c>
      <c r="BO204" s="167"/>
      <c r="BP204" s="163">
        <v>21</v>
      </c>
      <c r="BQ204" s="163">
        <v>5</v>
      </c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449</v>
      </c>
      <c r="F205" s="167">
        <v>447</v>
      </c>
      <c r="G205" s="167">
        <v>2</v>
      </c>
      <c r="H205" s="163">
        <v>20</v>
      </c>
      <c r="I205" s="163">
        <v>138</v>
      </c>
      <c r="J205" s="167"/>
      <c r="K205" s="167"/>
      <c r="L205" s="167">
        <v>52</v>
      </c>
      <c r="M205" s="167"/>
      <c r="N205" s="163">
        <v>18</v>
      </c>
      <c r="O205" s="167">
        <v>44</v>
      </c>
      <c r="P205" s="167">
        <v>91</v>
      </c>
      <c r="Q205" s="163">
        <v>62</v>
      </c>
      <c r="R205" s="167">
        <v>194</v>
      </c>
      <c r="S205" s="167">
        <v>40</v>
      </c>
      <c r="T205" s="167"/>
      <c r="U205" s="167">
        <v>17</v>
      </c>
      <c r="V205" s="163"/>
      <c r="W205" s="167">
        <v>1</v>
      </c>
      <c r="X205" s="167">
        <v>1</v>
      </c>
      <c r="Y205" s="167"/>
      <c r="Z205" s="167"/>
      <c r="AA205" s="167"/>
      <c r="AB205" s="167">
        <v>1</v>
      </c>
      <c r="AC205" s="167">
        <v>2</v>
      </c>
      <c r="AD205" s="167">
        <v>40</v>
      </c>
      <c r="AE205" s="167">
        <v>18</v>
      </c>
      <c r="AF205" s="167">
        <v>1</v>
      </c>
      <c r="AG205" s="167">
        <v>8</v>
      </c>
      <c r="AH205" s="167">
        <v>1</v>
      </c>
      <c r="AI205" s="167">
        <v>359</v>
      </c>
      <c r="AJ205" s="163">
        <v>174</v>
      </c>
      <c r="AK205" s="163"/>
      <c r="AL205" s="163"/>
      <c r="AM205" s="167">
        <v>5</v>
      </c>
      <c r="AN205" s="167">
        <v>9</v>
      </c>
      <c r="AO205" s="167">
        <v>119</v>
      </c>
      <c r="AP205" s="167">
        <v>150</v>
      </c>
      <c r="AQ205" s="167">
        <v>149</v>
      </c>
      <c r="AR205" s="163">
        <v>16</v>
      </c>
      <c r="AS205" s="163">
        <v>1</v>
      </c>
      <c r="AT205" s="167">
        <v>3</v>
      </c>
      <c r="AU205" s="163">
        <v>11</v>
      </c>
      <c r="AV205" s="167">
        <v>59</v>
      </c>
      <c r="AW205" s="167">
        <v>181</v>
      </c>
      <c r="AX205" s="167">
        <v>66</v>
      </c>
      <c r="AY205" s="167">
        <v>42</v>
      </c>
      <c r="AZ205" s="167">
        <v>73</v>
      </c>
      <c r="BA205" s="163">
        <v>5</v>
      </c>
      <c r="BB205" s="163"/>
      <c r="BC205" s="163">
        <v>149</v>
      </c>
      <c r="BD205" s="163">
        <v>2</v>
      </c>
      <c r="BE205" s="167">
        <v>4</v>
      </c>
      <c r="BF205" s="167">
        <v>11</v>
      </c>
      <c r="BG205" s="167">
        <v>10</v>
      </c>
      <c r="BH205" s="167">
        <v>93</v>
      </c>
      <c r="BI205" s="167">
        <v>42</v>
      </c>
      <c r="BJ205" s="167">
        <v>31</v>
      </c>
      <c r="BK205" s="167">
        <v>9</v>
      </c>
      <c r="BL205" s="167">
        <v>2</v>
      </c>
      <c r="BM205" s="167">
        <v>25</v>
      </c>
      <c r="BN205" s="167">
        <v>16</v>
      </c>
      <c r="BO205" s="167"/>
      <c r="BP205" s="163">
        <v>20</v>
      </c>
      <c r="BQ205" s="163">
        <v>1</v>
      </c>
    </row>
    <row r="206" spans="1:69" ht="12.75">
      <c r="A206" s="5">
        <v>193</v>
      </c>
      <c r="B206" s="10" t="s">
        <v>1077</v>
      </c>
      <c r="C206" s="18" t="s">
        <v>165</v>
      </c>
      <c r="D206" s="18"/>
      <c r="E206" s="163">
        <v>2</v>
      </c>
      <c r="F206" s="167">
        <v>2</v>
      </c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>
        <v>1</v>
      </c>
      <c r="S206" s="167">
        <v>1</v>
      </c>
      <c r="T206" s="167"/>
      <c r="U206" s="167"/>
      <c r="V206" s="163"/>
      <c r="W206" s="167"/>
      <c r="X206" s="167"/>
      <c r="Y206" s="167"/>
      <c r="Z206" s="167"/>
      <c r="AA206" s="167"/>
      <c r="AB206" s="167">
        <v>1</v>
      </c>
      <c r="AC206" s="167">
        <v>1</v>
      </c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>
        <v>1</v>
      </c>
      <c r="AN206" s="167"/>
      <c r="AO206" s="167"/>
      <c r="AP206" s="167"/>
      <c r="AQ206" s="167">
        <v>1</v>
      </c>
      <c r="AR206" s="163"/>
      <c r="AS206" s="163"/>
      <c r="AT206" s="167"/>
      <c r="AU206" s="163"/>
      <c r="AV206" s="167"/>
      <c r="AW206" s="167">
        <v>1</v>
      </c>
      <c r="AX206" s="167"/>
      <c r="AY206" s="167"/>
      <c r="AZ206" s="167">
        <v>1</v>
      </c>
      <c r="BA206" s="163"/>
      <c r="BB206" s="163"/>
      <c r="BC206" s="163">
        <v>1</v>
      </c>
      <c r="BD206" s="163"/>
      <c r="BE206" s="167"/>
      <c r="BF206" s="167"/>
      <c r="BG206" s="167"/>
      <c r="BH206" s="167">
        <v>1</v>
      </c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30</v>
      </c>
      <c r="F208" s="167">
        <v>30</v>
      </c>
      <c r="G208" s="167"/>
      <c r="H208" s="163">
        <v>3</v>
      </c>
      <c r="I208" s="163">
        <v>1</v>
      </c>
      <c r="J208" s="167"/>
      <c r="K208" s="167"/>
      <c r="L208" s="167">
        <v>6</v>
      </c>
      <c r="M208" s="167"/>
      <c r="N208" s="163"/>
      <c r="O208" s="167">
        <v>5</v>
      </c>
      <c r="P208" s="167">
        <v>9</v>
      </c>
      <c r="Q208" s="163">
        <v>7</v>
      </c>
      <c r="R208" s="167">
        <v>7</v>
      </c>
      <c r="S208" s="167">
        <v>2</v>
      </c>
      <c r="T208" s="167"/>
      <c r="U208" s="167">
        <v>1</v>
      </c>
      <c r="V208" s="163">
        <v>1</v>
      </c>
      <c r="W208" s="167"/>
      <c r="X208" s="167"/>
      <c r="Y208" s="167"/>
      <c r="Z208" s="167"/>
      <c r="AA208" s="167"/>
      <c r="AB208" s="167"/>
      <c r="AC208" s="167"/>
      <c r="AD208" s="167">
        <v>3</v>
      </c>
      <c r="AE208" s="167">
        <v>1</v>
      </c>
      <c r="AF208" s="167"/>
      <c r="AG208" s="167"/>
      <c r="AH208" s="167"/>
      <c r="AI208" s="167">
        <v>24</v>
      </c>
      <c r="AJ208" s="163">
        <v>2</v>
      </c>
      <c r="AK208" s="163"/>
      <c r="AL208" s="163"/>
      <c r="AM208" s="167">
        <v>1</v>
      </c>
      <c r="AN208" s="167">
        <v>1</v>
      </c>
      <c r="AO208" s="167">
        <v>6</v>
      </c>
      <c r="AP208" s="167">
        <v>9</v>
      </c>
      <c r="AQ208" s="167">
        <v>13</v>
      </c>
      <c r="AR208" s="163"/>
      <c r="AS208" s="163"/>
      <c r="AT208" s="167"/>
      <c r="AU208" s="163">
        <v>2</v>
      </c>
      <c r="AV208" s="167">
        <v>3</v>
      </c>
      <c r="AW208" s="167">
        <v>2</v>
      </c>
      <c r="AX208" s="167">
        <v>1</v>
      </c>
      <c r="AY208" s="167">
        <v>1</v>
      </c>
      <c r="AZ208" s="167"/>
      <c r="BA208" s="163"/>
      <c r="BB208" s="163"/>
      <c r="BC208" s="163"/>
      <c r="BD208" s="163"/>
      <c r="BE208" s="167"/>
      <c r="BF208" s="167">
        <v>1</v>
      </c>
      <c r="BG208" s="167">
        <v>1</v>
      </c>
      <c r="BH208" s="167"/>
      <c r="BI208" s="167">
        <v>1</v>
      </c>
      <c r="BJ208" s="167"/>
      <c r="BK208" s="167">
        <v>1</v>
      </c>
      <c r="BL208" s="167"/>
      <c r="BM208" s="167">
        <v>1</v>
      </c>
      <c r="BN208" s="167">
        <v>1</v>
      </c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63</v>
      </c>
      <c r="F209" s="167">
        <v>63</v>
      </c>
      <c r="G209" s="167"/>
      <c r="H209" s="163">
        <v>9</v>
      </c>
      <c r="I209" s="163">
        <v>13</v>
      </c>
      <c r="J209" s="167"/>
      <c r="K209" s="167"/>
      <c r="L209" s="167">
        <v>21</v>
      </c>
      <c r="M209" s="167"/>
      <c r="N209" s="163">
        <v>1</v>
      </c>
      <c r="O209" s="167">
        <v>2</v>
      </c>
      <c r="P209" s="167">
        <v>16</v>
      </c>
      <c r="Q209" s="163">
        <v>16</v>
      </c>
      <c r="R209" s="167">
        <v>22</v>
      </c>
      <c r="S209" s="167">
        <v>6</v>
      </c>
      <c r="T209" s="167"/>
      <c r="U209" s="167">
        <v>3</v>
      </c>
      <c r="V209" s="163"/>
      <c r="W209" s="167"/>
      <c r="X209" s="167"/>
      <c r="Y209" s="167"/>
      <c r="Z209" s="167"/>
      <c r="AA209" s="167"/>
      <c r="AB209" s="167"/>
      <c r="AC209" s="167">
        <v>1</v>
      </c>
      <c r="AD209" s="167">
        <v>1</v>
      </c>
      <c r="AE209" s="167">
        <v>4</v>
      </c>
      <c r="AF209" s="167"/>
      <c r="AG209" s="167">
        <v>1</v>
      </c>
      <c r="AH209" s="167"/>
      <c r="AI209" s="167">
        <v>53</v>
      </c>
      <c r="AJ209" s="163">
        <v>36</v>
      </c>
      <c r="AK209" s="163"/>
      <c r="AL209" s="163"/>
      <c r="AM209" s="167"/>
      <c r="AN209" s="167">
        <v>3</v>
      </c>
      <c r="AO209" s="167">
        <v>19</v>
      </c>
      <c r="AP209" s="167">
        <v>21</v>
      </c>
      <c r="AQ209" s="167">
        <v>18</v>
      </c>
      <c r="AR209" s="163">
        <v>2</v>
      </c>
      <c r="AS209" s="163"/>
      <c r="AT209" s="167"/>
      <c r="AU209" s="163">
        <v>1</v>
      </c>
      <c r="AV209" s="167">
        <v>5</v>
      </c>
      <c r="AW209" s="167">
        <v>39</v>
      </c>
      <c r="AX209" s="167">
        <v>8</v>
      </c>
      <c r="AY209" s="167">
        <v>7</v>
      </c>
      <c r="AZ209" s="167">
        <v>24</v>
      </c>
      <c r="BA209" s="163">
        <v>1</v>
      </c>
      <c r="BB209" s="163"/>
      <c r="BC209" s="163">
        <v>31</v>
      </c>
      <c r="BD209" s="163">
        <v>2</v>
      </c>
      <c r="BE209" s="167"/>
      <c r="BF209" s="167">
        <v>3</v>
      </c>
      <c r="BG209" s="167">
        <v>2</v>
      </c>
      <c r="BH209" s="167">
        <v>16</v>
      </c>
      <c r="BI209" s="167">
        <v>6</v>
      </c>
      <c r="BJ209" s="167">
        <v>5</v>
      </c>
      <c r="BK209" s="167">
        <v>1</v>
      </c>
      <c r="BL209" s="167"/>
      <c r="BM209" s="167">
        <v>11</v>
      </c>
      <c r="BN209" s="167">
        <v>7</v>
      </c>
      <c r="BO209" s="167"/>
      <c r="BP209" s="163">
        <v>6</v>
      </c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6</v>
      </c>
      <c r="F210" s="167">
        <v>6</v>
      </c>
      <c r="G210" s="167"/>
      <c r="H210" s="163"/>
      <c r="I210" s="163">
        <v>4</v>
      </c>
      <c r="J210" s="167"/>
      <c r="K210" s="167"/>
      <c r="L210" s="167">
        <v>1</v>
      </c>
      <c r="M210" s="167"/>
      <c r="N210" s="163">
        <v>1</v>
      </c>
      <c r="O210" s="167"/>
      <c r="P210" s="167">
        <v>3</v>
      </c>
      <c r="Q210" s="163">
        <v>1</v>
      </c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>
        <v>1</v>
      </c>
      <c r="AE210" s="167"/>
      <c r="AF210" s="167"/>
      <c r="AG210" s="167"/>
      <c r="AH210" s="167"/>
      <c r="AI210" s="167">
        <v>5</v>
      </c>
      <c r="AJ210" s="163">
        <v>2</v>
      </c>
      <c r="AK210" s="163"/>
      <c r="AL210" s="163"/>
      <c r="AM210" s="167"/>
      <c r="AN210" s="167"/>
      <c r="AO210" s="167">
        <v>3</v>
      </c>
      <c r="AP210" s="167">
        <v>1</v>
      </c>
      <c r="AQ210" s="167">
        <v>1</v>
      </c>
      <c r="AR210" s="163">
        <v>1</v>
      </c>
      <c r="AS210" s="163"/>
      <c r="AT210" s="167"/>
      <c r="AU210" s="163"/>
      <c r="AV210" s="167"/>
      <c r="AW210" s="167">
        <v>2</v>
      </c>
      <c r="AX210" s="167">
        <v>2</v>
      </c>
      <c r="AY210" s="167"/>
      <c r="AZ210" s="167"/>
      <c r="BA210" s="163"/>
      <c r="BB210" s="163"/>
      <c r="BC210" s="163">
        <v>1</v>
      </c>
      <c r="BD210" s="163"/>
      <c r="BE210" s="167"/>
      <c r="BF210" s="167">
        <v>1</v>
      </c>
      <c r="BG210" s="167"/>
      <c r="BH210" s="167"/>
      <c r="BI210" s="167"/>
      <c r="BJ210" s="167"/>
      <c r="BK210" s="167"/>
      <c r="BL210" s="167"/>
      <c r="BM210" s="167">
        <v>1</v>
      </c>
      <c r="BN210" s="167"/>
      <c r="BO210" s="167"/>
      <c r="BP210" s="163">
        <v>1</v>
      </c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4</v>
      </c>
      <c r="F213" s="167">
        <v>4</v>
      </c>
      <c r="G213" s="167"/>
      <c r="H213" s="163"/>
      <c r="I213" s="163"/>
      <c r="J213" s="167"/>
      <c r="K213" s="167"/>
      <c r="L213" s="167">
        <v>2</v>
      </c>
      <c r="M213" s="167"/>
      <c r="N213" s="163"/>
      <c r="O213" s="167"/>
      <c r="P213" s="167">
        <v>3</v>
      </c>
      <c r="Q213" s="163"/>
      <c r="R213" s="167">
        <v>1</v>
      </c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>
        <v>1</v>
      </c>
      <c r="AF213" s="167"/>
      <c r="AG213" s="167"/>
      <c r="AH213" s="167"/>
      <c r="AI213" s="167">
        <v>3</v>
      </c>
      <c r="AJ213" s="163">
        <v>2</v>
      </c>
      <c r="AK213" s="163"/>
      <c r="AL213" s="163"/>
      <c r="AM213" s="167"/>
      <c r="AN213" s="167"/>
      <c r="AO213" s="167">
        <v>1</v>
      </c>
      <c r="AP213" s="167">
        <v>3</v>
      </c>
      <c r="AQ213" s="167"/>
      <c r="AR213" s="163"/>
      <c r="AS213" s="163"/>
      <c r="AT213" s="167"/>
      <c r="AU213" s="163"/>
      <c r="AV213" s="167">
        <v>1</v>
      </c>
      <c r="AW213" s="167">
        <v>2</v>
      </c>
      <c r="AX213" s="167">
        <v>1</v>
      </c>
      <c r="AY213" s="167"/>
      <c r="AZ213" s="167">
        <v>1</v>
      </c>
      <c r="BA213" s="163">
        <v>1</v>
      </c>
      <c r="BB213" s="163"/>
      <c r="BC213" s="163">
        <v>1</v>
      </c>
      <c r="BD213" s="163"/>
      <c r="BE213" s="167"/>
      <c r="BF213" s="167"/>
      <c r="BG213" s="167"/>
      <c r="BH213" s="167">
        <v>2</v>
      </c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>
      <c r="A214" s="5">
        <v>201</v>
      </c>
      <c r="B214" s="10" t="s">
        <v>1085</v>
      </c>
      <c r="C214" s="18" t="s">
        <v>167</v>
      </c>
      <c r="D214" s="18"/>
      <c r="E214" s="163">
        <v>9</v>
      </c>
      <c r="F214" s="167">
        <v>9</v>
      </c>
      <c r="G214" s="167"/>
      <c r="H214" s="163"/>
      <c r="I214" s="163">
        <v>5</v>
      </c>
      <c r="J214" s="167"/>
      <c r="K214" s="167"/>
      <c r="L214" s="167">
        <v>1</v>
      </c>
      <c r="M214" s="167"/>
      <c r="N214" s="163">
        <v>2</v>
      </c>
      <c r="O214" s="167">
        <v>3</v>
      </c>
      <c r="P214" s="167"/>
      <c r="Q214" s="163">
        <v>2</v>
      </c>
      <c r="R214" s="167">
        <v>2</v>
      </c>
      <c r="S214" s="167"/>
      <c r="T214" s="167"/>
      <c r="U214" s="167">
        <v>1</v>
      </c>
      <c r="V214" s="163"/>
      <c r="W214" s="167"/>
      <c r="X214" s="167"/>
      <c r="Y214" s="167"/>
      <c r="Z214" s="167"/>
      <c r="AA214" s="167"/>
      <c r="AB214" s="167"/>
      <c r="AC214" s="167"/>
      <c r="AD214" s="167">
        <v>2</v>
      </c>
      <c r="AE214" s="167">
        <v>1</v>
      </c>
      <c r="AF214" s="167"/>
      <c r="AG214" s="167"/>
      <c r="AH214" s="167"/>
      <c r="AI214" s="167">
        <v>5</v>
      </c>
      <c r="AJ214" s="163">
        <v>3</v>
      </c>
      <c r="AK214" s="163"/>
      <c r="AL214" s="163"/>
      <c r="AM214" s="167"/>
      <c r="AN214" s="167"/>
      <c r="AO214" s="167">
        <v>1</v>
      </c>
      <c r="AP214" s="167">
        <v>4</v>
      </c>
      <c r="AQ214" s="167">
        <v>4</v>
      </c>
      <c r="AR214" s="163"/>
      <c r="AS214" s="163"/>
      <c r="AT214" s="167"/>
      <c r="AU214" s="163"/>
      <c r="AV214" s="167"/>
      <c r="AW214" s="167">
        <v>5</v>
      </c>
      <c r="AX214" s="167">
        <v>4</v>
      </c>
      <c r="AY214" s="167"/>
      <c r="AZ214" s="167">
        <v>1</v>
      </c>
      <c r="BA214" s="163">
        <v>1</v>
      </c>
      <c r="BB214" s="163"/>
      <c r="BC214" s="163">
        <v>4</v>
      </c>
      <c r="BD214" s="163"/>
      <c r="BE214" s="167"/>
      <c r="BF214" s="167"/>
      <c r="BG214" s="167"/>
      <c r="BH214" s="167">
        <v>3</v>
      </c>
      <c r="BI214" s="167"/>
      <c r="BJ214" s="167"/>
      <c r="BK214" s="167"/>
      <c r="BL214" s="167"/>
      <c r="BM214" s="167"/>
      <c r="BN214" s="167"/>
      <c r="BO214" s="167"/>
      <c r="BP214" s="163">
        <v>2</v>
      </c>
      <c r="BQ214" s="163"/>
    </row>
    <row r="215" spans="1:69" ht="12.75">
      <c r="A215" s="5">
        <v>202</v>
      </c>
      <c r="B215" s="10" t="s">
        <v>1086</v>
      </c>
      <c r="C215" s="18" t="s">
        <v>167</v>
      </c>
      <c r="D215" s="18"/>
      <c r="E215" s="163">
        <v>6</v>
      </c>
      <c r="F215" s="167">
        <v>6</v>
      </c>
      <c r="G215" s="167"/>
      <c r="H215" s="163"/>
      <c r="I215" s="163">
        <v>2</v>
      </c>
      <c r="J215" s="167"/>
      <c r="K215" s="167"/>
      <c r="L215" s="167">
        <v>2</v>
      </c>
      <c r="M215" s="167"/>
      <c r="N215" s="163"/>
      <c r="O215" s="167"/>
      <c r="P215" s="167">
        <v>4</v>
      </c>
      <c r="Q215" s="163"/>
      <c r="R215" s="167">
        <v>1</v>
      </c>
      <c r="S215" s="167">
        <v>1</v>
      </c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>
        <v>1</v>
      </c>
      <c r="AH215" s="167"/>
      <c r="AI215" s="167">
        <v>5</v>
      </c>
      <c r="AJ215" s="163">
        <v>4</v>
      </c>
      <c r="AK215" s="163"/>
      <c r="AL215" s="163"/>
      <c r="AM215" s="167"/>
      <c r="AN215" s="167"/>
      <c r="AO215" s="167">
        <v>1</v>
      </c>
      <c r="AP215" s="167">
        <v>2</v>
      </c>
      <c r="AQ215" s="167">
        <v>2</v>
      </c>
      <c r="AR215" s="163"/>
      <c r="AS215" s="163">
        <v>1</v>
      </c>
      <c r="AT215" s="167"/>
      <c r="AU215" s="163"/>
      <c r="AV215" s="167"/>
      <c r="AW215" s="167">
        <v>5</v>
      </c>
      <c r="AX215" s="167">
        <v>3</v>
      </c>
      <c r="AY215" s="167">
        <v>1</v>
      </c>
      <c r="AZ215" s="167">
        <v>1</v>
      </c>
      <c r="BA215" s="163">
        <v>1</v>
      </c>
      <c r="BB215" s="163"/>
      <c r="BC215" s="163">
        <v>3</v>
      </c>
      <c r="BD215" s="163"/>
      <c r="BE215" s="167"/>
      <c r="BF215" s="167"/>
      <c r="BG215" s="167">
        <v>1</v>
      </c>
      <c r="BH215" s="167">
        <v>4</v>
      </c>
      <c r="BI215" s="167">
        <v>1</v>
      </c>
      <c r="BJ215" s="167"/>
      <c r="BK215" s="167">
        <v>1</v>
      </c>
      <c r="BL215" s="167"/>
      <c r="BM215" s="167"/>
      <c r="BN215" s="167"/>
      <c r="BO215" s="167"/>
      <c r="BP215" s="163"/>
      <c r="BQ215" s="163"/>
    </row>
    <row r="216" spans="1:69" ht="12.75">
      <c r="A216" s="5">
        <v>203</v>
      </c>
      <c r="B216" s="10" t="s">
        <v>1087</v>
      </c>
      <c r="C216" s="18" t="s">
        <v>167</v>
      </c>
      <c r="D216" s="18"/>
      <c r="E216" s="163">
        <v>3</v>
      </c>
      <c r="F216" s="167">
        <v>3</v>
      </c>
      <c r="G216" s="167"/>
      <c r="H216" s="163"/>
      <c r="I216" s="163">
        <v>2</v>
      </c>
      <c r="J216" s="167"/>
      <c r="K216" s="167"/>
      <c r="L216" s="167">
        <v>2</v>
      </c>
      <c r="M216" s="167"/>
      <c r="N216" s="163"/>
      <c r="O216" s="167"/>
      <c r="P216" s="167">
        <v>1</v>
      </c>
      <c r="Q216" s="163"/>
      <c r="R216" s="167">
        <v>2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3</v>
      </c>
      <c r="AJ216" s="163">
        <v>1</v>
      </c>
      <c r="AK216" s="163"/>
      <c r="AL216" s="163"/>
      <c r="AM216" s="167"/>
      <c r="AN216" s="167"/>
      <c r="AO216" s="167">
        <v>1</v>
      </c>
      <c r="AP216" s="167">
        <v>2</v>
      </c>
      <c r="AQ216" s="167"/>
      <c r="AR216" s="163"/>
      <c r="AS216" s="163"/>
      <c r="AT216" s="167"/>
      <c r="AU216" s="163"/>
      <c r="AV216" s="167">
        <v>2</v>
      </c>
      <c r="AW216" s="167">
        <v>1</v>
      </c>
      <c r="AX216" s="167"/>
      <c r="AY216" s="167"/>
      <c r="AZ216" s="167">
        <v>1</v>
      </c>
      <c r="BA216" s="163"/>
      <c r="BB216" s="163"/>
      <c r="BC216" s="163"/>
      <c r="BD216" s="163"/>
      <c r="BE216" s="167"/>
      <c r="BF216" s="167">
        <v>1</v>
      </c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>
        <v>1</v>
      </c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>
      <c r="A220" s="5">
        <v>207</v>
      </c>
      <c r="B220" s="10" t="s">
        <v>1091</v>
      </c>
      <c r="C220" s="18" t="s">
        <v>168</v>
      </c>
      <c r="D220" s="18"/>
      <c r="E220" s="163">
        <v>4</v>
      </c>
      <c r="F220" s="167">
        <v>4</v>
      </c>
      <c r="G220" s="167"/>
      <c r="H220" s="163"/>
      <c r="I220" s="163">
        <v>3</v>
      </c>
      <c r="J220" s="167"/>
      <c r="K220" s="167"/>
      <c r="L220" s="167">
        <v>1</v>
      </c>
      <c r="M220" s="167"/>
      <c r="N220" s="163"/>
      <c r="O220" s="167"/>
      <c r="P220" s="167">
        <v>1</v>
      </c>
      <c r="Q220" s="163">
        <v>1</v>
      </c>
      <c r="R220" s="167">
        <v>2</v>
      </c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>
        <v>4</v>
      </c>
      <c r="AJ220" s="163">
        <v>4</v>
      </c>
      <c r="AK220" s="163"/>
      <c r="AL220" s="163"/>
      <c r="AM220" s="167"/>
      <c r="AN220" s="167"/>
      <c r="AO220" s="167">
        <v>1</v>
      </c>
      <c r="AP220" s="167">
        <v>2</v>
      </c>
      <c r="AQ220" s="167">
        <v>1</v>
      </c>
      <c r="AR220" s="163"/>
      <c r="AS220" s="163"/>
      <c r="AT220" s="167"/>
      <c r="AU220" s="163"/>
      <c r="AV220" s="167"/>
      <c r="AW220" s="167">
        <v>4</v>
      </c>
      <c r="AX220" s="167">
        <v>1</v>
      </c>
      <c r="AY220" s="167">
        <v>2</v>
      </c>
      <c r="AZ220" s="167">
        <v>1</v>
      </c>
      <c r="BA220" s="163"/>
      <c r="BB220" s="163"/>
      <c r="BC220" s="163">
        <v>3</v>
      </c>
      <c r="BD220" s="163"/>
      <c r="BE220" s="167"/>
      <c r="BF220" s="167"/>
      <c r="BG220" s="167">
        <v>1</v>
      </c>
      <c r="BH220" s="167">
        <v>3</v>
      </c>
      <c r="BI220" s="167"/>
      <c r="BJ220" s="167"/>
      <c r="BK220" s="167"/>
      <c r="BL220" s="167"/>
      <c r="BM220" s="167"/>
      <c r="BN220" s="167"/>
      <c r="BO220" s="167"/>
      <c r="BP220" s="163">
        <v>1</v>
      </c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22</v>
      </c>
      <c r="F223" s="167">
        <v>22</v>
      </c>
      <c r="G223" s="167"/>
      <c r="H223" s="163">
        <v>5</v>
      </c>
      <c r="I223" s="163"/>
      <c r="J223" s="167"/>
      <c r="K223" s="167"/>
      <c r="L223" s="167">
        <v>1</v>
      </c>
      <c r="M223" s="167"/>
      <c r="N223" s="163"/>
      <c r="O223" s="167">
        <v>1</v>
      </c>
      <c r="P223" s="167">
        <v>13</v>
      </c>
      <c r="Q223" s="163"/>
      <c r="R223" s="167">
        <v>8</v>
      </c>
      <c r="S223" s="167"/>
      <c r="T223" s="167"/>
      <c r="U223" s="167"/>
      <c r="V223" s="163">
        <v>1</v>
      </c>
      <c r="W223" s="167">
        <v>1</v>
      </c>
      <c r="X223" s="167">
        <v>1</v>
      </c>
      <c r="Y223" s="167"/>
      <c r="Z223" s="167"/>
      <c r="AA223" s="167"/>
      <c r="AB223" s="167"/>
      <c r="AC223" s="167"/>
      <c r="AD223" s="167">
        <v>1</v>
      </c>
      <c r="AE223" s="167">
        <v>1</v>
      </c>
      <c r="AF223" s="167"/>
      <c r="AG223" s="167"/>
      <c r="AH223" s="167"/>
      <c r="AI223" s="167">
        <v>17</v>
      </c>
      <c r="AJ223" s="163">
        <v>2</v>
      </c>
      <c r="AK223" s="163"/>
      <c r="AL223" s="163"/>
      <c r="AM223" s="167">
        <v>2</v>
      </c>
      <c r="AN223" s="167">
        <v>1</v>
      </c>
      <c r="AO223" s="167">
        <v>9</v>
      </c>
      <c r="AP223" s="167">
        <v>7</v>
      </c>
      <c r="AQ223" s="167">
        <v>3</v>
      </c>
      <c r="AR223" s="163"/>
      <c r="AS223" s="163"/>
      <c r="AT223" s="167"/>
      <c r="AU223" s="163"/>
      <c r="AV223" s="167">
        <v>2</v>
      </c>
      <c r="AW223" s="167">
        <v>2</v>
      </c>
      <c r="AX223" s="167">
        <v>2</v>
      </c>
      <c r="AY223" s="167"/>
      <c r="AZ223" s="167"/>
      <c r="BA223" s="163"/>
      <c r="BB223" s="163"/>
      <c r="BC223" s="163">
        <v>2</v>
      </c>
      <c r="BD223" s="163"/>
      <c r="BE223" s="167"/>
      <c r="BF223" s="167"/>
      <c r="BG223" s="167"/>
      <c r="BH223" s="167">
        <v>1</v>
      </c>
      <c r="BI223" s="167"/>
      <c r="BJ223" s="167"/>
      <c r="BK223" s="167"/>
      <c r="BL223" s="167"/>
      <c r="BM223" s="167">
        <v>1</v>
      </c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41</v>
      </c>
      <c r="F224" s="167">
        <v>41</v>
      </c>
      <c r="G224" s="167"/>
      <c r="H224" s="163">
        <v>3</v>
      </c>
      <c r="I224" s="163">
        <v>4</v>
      </c>
      <c r="J224" s="167"/>
      <c r="K224" s="167"/>
      <c r="L224" s="167">
        <v>1</v>
      </c>
      <c r="M224" s="167"/>
      <c r="N224" s="163"/>
      <c r="O224" s="167">
        <v>6</v>
      </c>
      <c r="P224" s="167">
        <v>17</v>
      </c>
      <c r="Q224" s="163">
        <v>7</v>
      </c>
      <c r="R224" s="167">
        <v>8</v>
      </c>
      <c r="S224" s="167">
        <v>3</v>
      </c>
      <c r="T224" s="167"/>
      <c r="U224" s="167">
        <v>4</v>
      </c>
      <c r="V224" s="163"/>
      <c r="W224" s="167"/>
      <c r="X224" s="167"/>
      <c r="Y224" s="167"/>
      <c r="Z224" s="167"/>
      <c r="AA224" s="167"/>
      <c r="AB224" s="167">
        <v>1</v>
      </c>
      <c r="AC224" s="167"/>
      <c r="AD224" s="167">
        <v>1</v>
      </c>
      <c r="AE224" s="167">
        <v>5</v>
      </c>
      <c r="AF224" s="167"/>
      <c r="AG224" s="167"/>
      <c r="AH224" s="167">
        <v>1</v>
      </c>
      <c r="AI224" s="167">
        <v>28</v>
      </c>
      <c r="AJ224" s="163">
        <v>20</v>
      </c>
      <c r="AK224" s="163"/>
      <c r="AL224" s="163">
        <v>1</v>
      </c>
      <c r="AM224" s="167">
        <v>2</v>
      </c>
      <c r="AN224" s="167"/>
      <c r="AO224" s="167">
        <v>11</v>
      </c>
      <c r="AP224" s="167">
        <v>15</v>
      </c>
      <c r="AQ224" s="167">
        <v>13</v>
      </c>
      <c r="AR224" s="163"/>
      <c r="AS224" s="163"/>
      <c r="AT224" s="167">
        <v>2</v>
      </c>
      <c r="AU224" s="163"/>
      <c r="AV224" s="167"/>
      <c r="AW224" s="167">
        <v>25</v>
      </c>
      <c r="AX224" s="167">
        <v>11</v>
      </c>
      <c r="AY224" s="167">
        <v>6</v>
      </c>
      <c r="AZ224" s="167">
        <v>8</v>
      </c>
      <c r="BA224" s="163"/>
      <c r="BB224" s="163"/>
      <c r="BC224" s="163">
        <v>23</v>
      </c>
      <c r="BD224" s="163"/>
      <c r="BE224" s="167"/>
      <c r="BF224" s="167">
        <v>1</v>
      </c>
      <c r="BG224" s="167">
        <v>1</v>
      </c>
      <c r="BH224" s="167">
        <v>13</v>
      </c>
      <c r="BI224" s="167">
        <v>3</v>
      </c>
      <c r="BJ224" s="167">
        <v>2</v>
      </c>
      <c r="BK224" s="167">
        <v>1</v>
      </c>
      <c r="BL224" s="167"/>
      <c r="BM224" s="167">
        <v>5</v>
      </c>
      <c r="BN224" s="167">
        <v>1</v>
      </c>
      <c r="BO224" s="167">
        <v>1</v>
      </c>
      <c r="BP224" s="163">
        <v>3</v>
      </c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>
      <c r="A226" s="5">
        <v>213</v>
      </c>
      <c r="B226" s="10" t="s">
        <v>1097</v>
      </c>
      <c r="C226" s="18" t="s">
        <v>169</v>
      </c>
      <c r="D226" s="18"/>
      <c r="E226" s="163">
        <v>3</v>
      </c>
      <c r="F226" s="167">
        <v>3</v>
      </c>
      <c r="G226" s="167"/>
      <c r="H226" s="163"/>
      <c r="I226" s="163"/>
      <c r="J226" s="167">
        <v>3</v>
      </c>
      <c r="K226" s="167"/>
      <c r="L226" s="167"/>
      <c r="M226" s="167"/>
      <c r="N226" s="163"/>
      <c r="O226" s="167"/>
      <c r="P226" s="167">
        <v>3</v>
      </c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>
        <v>3</v>
      </c>
      <c r="AJ226" s="163">
        <v>3</v>
      </c>
      <c r="AK226" s="163"/>
      <c r="AL226" s="163"/>
      <c r="AM226" s="167"/>
      <c r="AN226" s="167"/>
      <c r="AO226" s="167">
        <v>1</v>
      </c>
      <c r="AP226" s="167">
        <v>2</v>
      </c>
      <c r="AQ226" s="167"/>
      <c r="AR226" s="163"/>
      <c r="AS226" s="163"/>
      <c r="AT226" s="167"/>
      <c r="AU226" s="163"/>
      <c r="AV226" s="167"/>
      <c r="AW226" s="167">
        <v>3</v>
      </c>
      <c r="AX226" s="167"/>
      <c r="AY226" s="167">
        <v>3</v>
      </c>
      <c r="AZ226" s="167"/>
      <c r="BA226" s="163"/>
      <c r="BB226" s="163"/>
      <c r="BC226" s="163">
        <v>2</v>
      </c>
      <c r="BD226" s="163"/>
      <c r="BE226" s="167"/>
      <c r="BF226" s="167"/>
      <c r="BG226" s="167">
        <v>1</v>
      </c>
      <c r="BH226" s="167">
        <v>3</v>
      </c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5</v>
      </c>
      <c r="F227" s="167">
        <v>5</v>
      </c>
      <c r="G227" s="167"/>
      <c r="H227" s="163">
        <v>2</v>
      </c>
      <c r="I227" s="163"/>
      <c r="J227" s="167"/>
      <c r="K227" s="167"/>
      <c r="L227" s="167"/>
      <c r="M227" s="167"/>
      <c r="N227" s="163"/>
      <c r="O227" s="167"/>
      <c r="P227" s="167"/>
      <c r="Q227" s="163"/>
      <c r="R227" s="167">
        <v>4</v>
      </c>
      <c r="S227" s="167">
        <v>1</v>
      </c>
      <c r="T227" s="167"/>
      <c r="U227" s="167">
        <v>2</v>
      </c>
      <c r="V227" s="163"/>
      <c r="W227" s="167">
        <v>1</v>
      </c>
      <c r="X227" s="167"/>
      <c r="Y227" s="167"/>
      <c r="Z227" s="167"/>
      <c r="AA227" s="167"/>
      <c r="AB227" s="167"/>
      <c r="AC227" s="167">
        <v>1</v>
      </c>
      <c r="AD227" s="167"/>
      <c r="AE227" s="167"/>
      <c r="AF227" s="167"/>
      <c r="AG227" s="167"/>
      <c r="AH227" s="167"/>
      <c r="AI227" s="167">
        <v>1</v>
      </c>
      <c r="AJ227" s="163"/>
      <c r="AK227" s="163"/>
      <c r="AL227" s="163"/>
      <c r="AM227" s="167">
        <v>1</v>
      </c>
      <c r="AN227" s="167"/>
      <c r="AO227" s="167">
        <v>3</v>
      </c>
      <c r="AP227" s="167">
        <v>1</v>
      </c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>
      <c r="A228" s="5">
        <v>215</v>
      </c>
      <c r="B228" s="10" t="s">
        <v>1099</v>
      </c>
      <c r="C228" s="18" t="s">
        <v>170</v>
      </c>
      <c r="D228" s="18"/>
      <c r="E228" s="163">
        <v>5</v>
      </c>
      <c r="F228" s="167">
        <v>5</v>
      </c>
      <c r="G228" s="167"/>
      <c r="H228" s="163">
        <v>4</v>
      </c>
      <c r="I228" s="163"/>
      <c r="J228" s="167"/>
      <c r="K228" s="167"/>
      <c r="L228" s="167"/>
      <c r="M228" s="167"/>
      <c r="N228" s="163"/>
      <c r="O228" s="167"/>
      <c r="P228" s="167"/>
      <c r="Q228" s="163">
        <v>1</v>
      </c>
      <c r="R228" s="167">
        <v>3</v>
      </c>
      <c r="S228" s="167">
        <v>1</v>
      </c>
      <c r="T228" s="167"/>
      <c r="U228" s="167"/>
      <c r="V228" s="163">
        <v>1</v>
      </c>
      <c r="W228" s="167">
        <v>4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>
        <v>1</v>
      </c>
      <c r="AN228" s="167"/>
      <c r="AO228" s="167">
        <v>3</v>
      </c>
      <c r="AP228" s="167">
        <v>1</v>
      </c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1100</v>
      </c>
      <c r="C229" s="18" t="s">
        <v>170</v>
      </c>
      <c r="D229" s="18"/>
      <c r="E229" s="163">
        <v>9</v>
      </c>
      <c r="F229" s="167">
        <v>9</v>
      </c>
      <c r="G229" s="167"/>
      <c r="H229" s="163">
        <v>4</v>
      </c>
      <c r="I229" s="163">
        <v>5</v>
      </c>
      <c r="J229" s="167"/>
      <c r="K229" s="167"/>
      <c r="L229" s="167"/>
      <c r="M229" s="167"/>
      <c r="N229" s="163"/>
      <c r="O229" s="167"/>
      <c r="P229" s="167"/>
      <c r="Q229" s="163"/>
      <c r="R229" s="167">
        <v>5</v>
      </c>
      <c r="S229" s="167">
        <v>4</v>
      </c>
      <c r="T229" s="167"/>
      <c r="U229" s="167">
        <v>2</v>
      </c>
      <c r="V229" s="163"/>
      <c r="W229" s="167">
        <v>3</v>
      </c>
      <c r="X229" s="167"/>
      <c r="Y229" s="167"/>
      <c r="Z229" s="167"/>
      <c r="AA229" s="167"/>
      <c r="AB229" s="167">
        <v>1</v>
      </c>
      <c r="AC229" s="167"/>
      <c r="AD229" s="167"/>
      <c r="AE229" s="167"/>
      <c r="AF229" s="167">
        <v>1</v>
      </c>
      <c r="AG229" s="167"/>
      <c r="AH229" s="167"/>
      <c r="AI229" s="167">
        <v>2</v>
      </c>
      <c r="AJ229" s="163"/>
      <c r="AK229" s="163"/>
      <c r="AL229" s="163"/>
      <c r="AM229" s="167">
        <v>7</v>
      </c>
      <c r="AN229" s="167"/>
      <c r="AO229" s="167">
        <v>1</v>
      </c>
      <c r="AP229" s="167"/>
      <c r="AQ229" s="167"/>
      <c r="AR229" s="163"/>
      <c r="AS229" s="163">
        <v>1</v>
      </c>
      <c r="AT229" s="167"/>
      <c r="AU229" s="163"/>
      <c r="AV229" s="167"/>
      <c r="AW229" s="167">
        <v>1</v>
      </c>
      <c r="AX229" s="167">
        <v>1</v>
      </c>
      <c r="AY229" s="167"/>
      <c r="AZ229" s="167"/>
      <c r="BA229" s="163"/>
      <c r="BB229" s="163"/>
      <c r="BC229" s="163">
        <v>1</v>
      </c>
      <c r="BD229" s="163"/>
      <c r="BE229" s="167"/>
      <c r="BF229" s="167"/>
      <c r="BG229" s="167"/>
      <c r="BH229" s="167">
        <v>1</v>
      </c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>
      <c r="A230" s="5">
        <v>217</v>
      </c>
      <c r="B230" s="10" t="s">
        <v>1101</v>
      </c>
      <c r="C230" s="18" t="s">
        <v>170</v>
      </c>
      <c r="D230" s="18"/>
      <c r="E230" s="163">
        <v>5</v>
      </c>
      <c r="F230" s="167">
        <v>5</v>
      </c>
      <c r="G230" s="167"/>
      <c r="H230" s="163"/>
      <c r="I230" s="163">
        <v>5</v>
      </c>
      <c r="J230" s="167"/>
      <c r="K230" s="167"/>
      <c r="L230" s="167"/>
      <c r="M230" s="167"/>
      <c r="N230" s="163"/>
      <c r="O230" s="167"/>
      <c r="P230" s="167"/>
      <c r="Q230" s="163"/>
      <c r="R230" s="167">
        <v>2</v>
      </c>
      <c r="S230" s="167">
        <v>3</v>
      </c>
      <c r="T230" s="167"/>
      <c r="U230" s="167">
        <v>1</v>
      </c>
      <c r="V230" s="163"/>
      <c r="W230" s="167">
        <v>4</v>
      </c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>
        <v>3</v>
      </c>
      <c r="AN230" s="167"/>
      <c r="AO230" s="167">
        <v>2</v>
      </c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>
      <c r="A236" s="5">
        <v>223</v>
      </c>
      <c r="B236" s="10" t="s">
        <v>1106</v>
      </c>
      <c r="C236" s="18" t="s">
        <v>172</v>
      </c>
      <c r="D236" s="18"/>
      <c r="E236" s="163">
        <v>3</v>
      </c>
      <c r="F236" s="167">
        <v>3</v>
      </c>
      <c r="G236" s="167"/>
      <c r="H236" s="163"/>
      <c r="I236" s="163"/>
      <c r="J236" s="167"/>
      <c r="K236" s="167"/>
      <c r="L236" s="167">
        <v>3</v>
      </c>
      <c r="M236" s="167"/>
      <c r="N236" s="163"/>
      <c r="O236" s="167"/>
      <c r="P236" s="167">
        <v>1</v>
      </c>
      <c r="Q236" s="163">
        <v>1</v>
      </c>
      <c r="R236" s="167"/>
      <c r="S236" s="167">
        <v>1</v>
      </c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>
        <v>3</v>
      </c>
      <c r="AJ236" s="163">
        <v>2</v>
      </c>
      <c r="AK236" s="163"/>
      <c r="AL236" s="163"/>
      <c r="AM236" s="167"/>
      <c r="AN236" s="167"/>
      <c r="AO236" s="167">
        <v>1</v>
      </c>
      <c r="AP236" s="167">
        <v>2</v>
      </c>
      <c r="AQ236" s="167"/>
      <c r="AR236" s="163"/>
      <c r="AS236" s="163"/>
      <c r="AT236" s="167">
        <v>1</v>
      </c>
      <c r="AU236" s="163"/>
      <c r="AV236" s="167"/>
      <c r="AW236" s="167">
        <v>2</v>
      </c>
      <c r="AX236" s="167">
        <v>1</v>
      </c>
      <c r="AY236" s="167"/>
      <c r="AZ236" s="167">
        <v>1</v>
      </c>
      <c r="BA236" s="163"/>
      <c r="BB236" s="163"/>
      <c r="BC236" s="163">
        <v>2</v>
      </c>
      <c r="BD236" s="163"/>
      <c r="BE236" s="167"/>
      <c r="BF236" s="167"/>
      <c r="BG236" s="167"/>
      <c r="BH236" s="167">
        <v>1</v>
      </c>
      <c r="BI236" s="167">
        <v>1</v>
      </c>
      <c r="BJ236" s="167">
        <v>1</v>
      </c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>
      <c r="A243" s="5">
        <v>230</v>
      </c>
      <c r="B243" s="10" t="s">
        <v>1481</v>
      </c>
      <c r="C243" s="18" t="s">
        <v>176</v>
      </c>
      <c r="D243" s="18"/>
      <c r="E243" s="163">
        <v>1</v>
      </c>
      <c r="F243" s="167">
        <v>1</v>
      </c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>
        <v>1</v>
      </c>
      <c r="T243" s="167"/>
      <c r="U243" s="167"/>
      <c r="V243" s="163"/>
      <c r="W243" s="167">
        <v>1</v>
      </c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>
        <v>1</v>
      </c>
      <c r="AN243" s="167"/>
      <c r="AO243" s="167"/>
      <c r="AP243" s="167"/>
      <c r="AQ243" s="167"/>
      <c r="AR243" s="163"/>
      <c r="AS243" s="163"/>
      <c r="AT243" s="167"/>
      <c r="AU243" s="163"/>
      <c r="AV243" s="167">
        <v>1</v>
      </c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>
      <c r="A244" s="5">
        <v>231</v>
      </c>
      <c r="B244" s="10" t="s">
        <v>1482</v>
      </c>
      <c r="C244" s="18" t="s">
        <v>176</v>
      </c>
      <c r="D244" s="18"/>
      <c r="E244" s="163">
        <v>2</v>
      </c>
      <c r="F244" s="167">
        <v>2</v>
      </c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>
        <v>2</v>
      </c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>
        <v>2</v>
      </c>
      <c r="AJ244" s="163"/>
      <c r="AK244" s="163"/>
      <c r="AL244" s="163"/>
      <c r="AM244" s="167">
        <v>2</v>
      </c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177</v>
      </c>
      <c r="D247" s="18"/>
      <c r="E247" s="163">
        <v>8</v>
      </c>
      <c r="F247" s="167">
        <v>8</v>
      </c>
      <c r="G247" s="167"/>
      <c r="H247" s="163">
        <v>3</v>
      </c>
      <c r="I247" s="163"/>
      <c r="J247" s="167"/>
      <c r="K247" s="167"/>
      <c r="L247" s="167">
        <v>1</v>
      </c>
      <c r="M247" s="167"/>
      <c r="N247" s="163"/>
      <c r="O247" s="167"/>
      <c r="P247" s="167">
        <v>3</v>
      </c>
      <c r="Q247" s="163">
        <v>3</v>
      </c>
      <c r="R247" s="167">
        <v>2</v>
      </c>
      <c r="S247" s="167"/>
      <c r="T247" s="167"/>
      <c r="U247" s="167">
        <v>1</v>
      </c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>
        <v>7</v>
      </c>
      <c r="AJ247" s="163">
        <v>1</v>
      </c>
      <c r="AK247" s="163"/>
      <c r="AL247" s="163"/>
      <c r="AM247" s="167"/>
      <c r="AN247" s="167"/>
      <c r="AO247" s="167">
        <v>3</v>
      </c>
      <c r="AP247" s="167">
        <v>2</v>
      </c>
      <c r="AQ247" s="167">
        <v>3</v>
      </c>
      <c r="AR247" s="163"/>
      <c r="AS247" s="163"/>
      <c r="AT247" s="167"/>
      <c r="AU247" s="163"/>
      <c r="AV247" s="167">
        <v>3</v>
      </c>
      <c r="AW247" s="167">
        <v>1</v>
      </c>
      <c r="AX247" s="167"/>
      <c r="AY247" s="167">
        <v>1</v>
      </c>
      <c r="AZ247" s="167"/>
      <c r="BA247" s="163"/>
      <c r="BB247" s="163"/>
      <c r="BC247" s="163"/>
      <c r="BD247" s="163"/>
      <c r="BE247" s="167"/>
      <c r="BF247" s="167"/>
      <c r="BG247" s="167">
        <v>1</v>
      </c>
      <c r="BH247" s="167"/>
      <c r="BI247" s="167"/>
      <c r="BJ247" s="167"/>
      <c r="BK247" s="167"/>
      <c r="BL247" s="167"/>
      <c r="BM247" s="167">
        <v>1</v>
      </c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25</v>
      </c>
      <c r="F248" s="163">
        <f t="shared" si="12"/>
        <v>22</v>
      </c>
      <c r="G248" s="163">
        <f t="shared" si="12"/>
        <v>2</v>
      </c>
      <c r="H248" s="163">
        <f t="shared" si="12"/>
        <v>3</v>
      </c>
      <c r="I248" s="163">
        <f t="shared" si="12"/>
        <v>2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3</v>
      </c>
      <c r="Q248" s="163">
        <f t="shared" si="12"/>
        <v>0</v>
      </c>
      <c r="R248" s="163">
        <f t="shared" si="12"/>
        <v>16</v>
      </c>
      <c r="S248" s="163">
        <f t="shared" si="12"/>
        <v>5</v>
      </c>
      <c r="T248" s="163">
        <f t="shared" si="12"/>
        <v>1</v>
      </c>
      <c r="U248" s="163">
        <f t="shared" si="12"/>
        <v>3</v>
      </c>
      <c r="V248" s="163">
        <f t="shared" si="12"/>
        <v>0</v>
      </c>
      <c r="W248" s="163">
        <f t="shared" si="12"/>
        <v>3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4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3</v>
      </c>
      <c r="AH248" s="163">
        <f t="shared" si="12"/>
        <v>0</v>
      </c>
      <c r="AI248" s="163">
        <f t="shared" si="12"/>
        <v>12</v>
      </c>
      <c r="AJ248" s="163">
        <f t="shared" si="12"/>
        <v>3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5</v>
      </c>
      <c r="AN248" s="163">
        <f t="shared" si="13"/>
        <v>2</v>
      </c>
      <c r="AO248" s="163">
        <f t="shared" si="13"/>
        <v>7</v>
      </c>
      <c r="AP248" s="163">
        <f t="shared" si="13"/>
        <v>7</v>
      </c>
      <c r="AQ248" s="163">
        <f t="shared" si="13"/>
        <v>4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1</v>
      </c>
      <c r="AV248" s="163">
        <f t="shared" si="13"/>
        <v>1</v>
      </c>
      <c r="AW248" s="163">
        <f t="shared" si="13"/>
        <v>3</v>
      </c>
      <c r="AX248" s="163">
        <f t="shared" si="13"/>
        <v>3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2</v>
      </c>
      <c r="BD248" s="163">
        <f t="shared" si="13"/>
        <v>0</v>
      </c>
      <c r="BE248" s="163">
        <f t="shared" si="13"/>
        <v>0</v>
      </c>
      <c r="BF248" s="163">
        <f t="shared" si="13"/>
        <v>1</v>
      </c>
      <c r="BG248" s="163">
        <f t="shared" si="13"/>
        <v>0</v>
      </c>
      <c r="BH248" s="163">
        <f t="shared" si="13"/>
        <v>1</v>
      </c>
      <c r="BI248" s="163">
        <f t="shared" si="13"/>
        <v>1</v>
      </c>
      <c r="BJ248" s="163">
        <f t="shared" si="13"/>
        <v>0</v>
      </c>
      <c r="BK248" s="163">
        <f t="shared" si="13"/>
        <v>1</v>
      </c>
      <c r="BL248" s="163">
        <f t="shared" si="13"/>
        <v>0</v>
      </c>
      <c r="BM248" s="163">
        <f t="shared" si="13"/>
        <v>1</v>
      </c>
      <c r="BN248" s="163">
        <f t="shared" si="13"/>
        <v>0</v>
      </c>
      <c r="BO248" s="163">
        <f t="shared" si="13"/>
        <v>0</v>
      </c>
      <c r="BP248" s="163">
        <f t="shared" si="13"/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>
      <c r="A254" s="5">
        <v>241</v>
      </c>
      <c r="B254" s="10" t="s">
        <v>1120</v>
      </c>
      <c r="C254" s="18" t="s">
        <v>179</v>
      </c>
      <c r="D254" s="18"/>
      <c r="E254" s="163">
        <v>4</v>
      </c>
      <c r="F254" s="167">
        <v>2</v>
      </c>
      <c r="G254" s="167">
        <v>1</v>
      </c>
      <c r="H254" s="163"/>
      <c r="I254" s="163"/>
      <c r="J254" s="167"/>
      <c r="K254" s="167"/>
      <c r="L254" s="167"/>
      <c r="M254" s="167"/>
      <c r="N254" s="163"/>
      <c r="O254" s="167"/>
      <c r="P254" s="167">
        <v>1</v>
      </c>
      <c r="Q254" s="163"/>
      <c r="R254" s="167">
        <v>2</v>
      </c>
      <c r="S254" s="167"/>
      <c r="T254" s="167">
        <v>1</v>
      </c>
      <c r="U254" s="167">
        <v>1</v>
      </c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>
        <v>1</v>
      </c>
      <c r="AH254" s="167"/>
      <c r="AI254" s="167">
        <v>2</v>
      </c>
      <c r="AJ254" s="163"/>
      <c r="AK254" s="163"/>
      <c r="AL254" s="163"/>
      <c r="AM254" s="167">
        <v>1</v>
      </c>
      <c r="AN254" s="167"/>
      <c r="AO254" s="167">
        <v>1</v>
      </c>
      <c r="AP254" s="167">
        <v>1</v>
      </c>
      <c r="AQ254" s="167">
        <v>1</v>
      </c>
      <c r="AR254" s="163"/>
      <c r="AS254" s="163"/>
      <c r="AT254" s="167"/>
      <c r="AU254" s="163">
        <v>1</v>
      </c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>
      <c r="A262" s="5">
        <v>249</v>
      </c>
      <c r="B262" s="10" t="s">
        <v>1128</v>
      </c>
      <c r="C262" s="18" t="s">
        <v>183</v>
      </c>
      <c r="D262" s="18"/>
      <c r="E262" s="163">
        <v>1</v>
      </c>
      <c r="F262" s="167">
        <v>1</v>
      </c>
      <c r="G262" s="167"/>
      <c r="H262" s="163">
        <v>1</v>
      </c>
      <c r="I262" s="163">
        <v>1</v>
      </c>
      <c r="J262" s="167"/>
      <c r="K262" s="167"/>
      <c r="L262" s="167"/>
      <c r="M262" s="167"/>
      <c r="N262" s="163"/>
      <c r="O262" s="167"/>
      <c r="P262" s="167">
        <v>1</v>
      </c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>
        <v>1</v>
      </c>
      <c r="AJ262" s="163"/>
      <c r="AK262" s="163"/>
      <c r="AL262" s="163"/>
      <c r="AM262" s="167"/>
      <c r="AN262" s="167"/>
      <c r="AO262" s="167"/>
      <c r="AP262" s="167">
        <v>1</v>
      </c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>
      <c r="A264" s="5">
        <v>251</v>
      </c>
      <c r="B264" s="10" t="s">
        <v>1130</v>
      </c>
      <c r="C264" s="18" t="s">
        <v>184</v>
      </c>
      <c r="D264" s="18"/>
      <c r="E264" s="163">
        <v>5</v>
      </c>
      <c r="F264" s="167">
        <v>5</v>
      </c>
      <c r="G264" s="167"/>
      <c r="H264" s="163">
        <v>1</v>
      </c>
      <c r="I264" s="163"/>
      <c r="J264" s="167"/>
      <c r="K264" s="167"/>
      <c r="L264" s="167"/>
      <c r="M264" s="167"/>
      <c r="N264" s="163"/>
      <c r="O264" s="167"/>
      <c r="P264" s="167">
        <v>1</v>
      </c>
      <c r="Q264" s="163"/>
      <c r="R264" s="167">
        <v>3</v>
      </c>
      <c r="S264" s="167">
        <v>1</v>
      </c>
      <c r="T264" s="167"/>
      <c r="U264" s="167">
        <v>1</v>
      </c>
      <c r="V264" s="163"/>
      <c r="W264" s="167"/>
      <c r="X264" s="167"/>
      <c r="Y264" s="167"/>
      <c r="Z264" s="167"/>
      <c r="AA264" s="167"/>
      <c r="AB264" s="167">
        <v>2</v>
      </c>
      <c r="AC264" s="167"/>
      <c r="AD264" s="167"/>
      <c r="AE264" s="167"/>
      <c r="AF264" s="167"/>
      <c r="AG264" s="167"/>
      <c r="AH264" s="167"/>
      <c r="AI264" s="167">
        <v>2</v>
      </c>
      <c r="AJ264" s="163"/>
      <c r="AK264" s="163"/>
      <c r="AL264" s="163"/>
      <c r="AM264" s="167">
        <v>1</v>
      </c>
      <c r="AN264" s="167">
        <v>1</v>
      </c>
      <c r="AO264" s="167">
        <v>2</v>
      </c>
      <c r="AP264" s="167">
        <v>1</v>
      </c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>
      <c r="A266" s="5">
        <v>253</v>
      </c>
      <c r="B266" s="10" t="s">
        <v>1132</v>
      </c>
      <c r="C266" s="18" t="s">
        <v>184</v>
      </c>
      <c r="D266" s="18"/>
      <c r="E266" s="163">
        <v>1</v>
      </c>
      <c r="F266" s="167">
        <v>1</v>
      </c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>
        <v>1</v>
      </c>
      <c r="S266" s="167"/>
      <c r="T266" s="167"/>
      <c r="U266" s="167">
        <v>1</v>
      </c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>
        <v>1</v>
      </c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>
      <c r="A267" s="5">
        <v>254</v>
      </c>
      <c r="B267" s="10" t="s">
        <v>1133</v>
      </c>
      <c r="C267" s="18" t="s">
        <v>185</v>
      </c>
      <c r="D267" s="18"/>
      <c r="E267" s="163">
        <v>8</v>
      </c>
      <c r="F267" s="167">
        <v>8</v>
      </c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>
        <v>6</v>
      </c>
      <c r="S267" s="167">
        <v>2</v>
      </c>
      <c r="T267" s="167"/>
      <c r="U267" s="167"/>
      <c r="V267" s="163"/>
      <c r="W267" s="167"/>
      <c r="X267" s="167"/>
      <c r="Y267" s="167"/>
      <c r="Z267" s="167"/>
      <c r="AA267" s="167"/>
      <c r="AB267" s="167">
        <v>2</v>
      </c>
      <c r="AC267" s="167"/>
      <c r="AD267" s="167"/>
      <c r="AE267" s="167"/>
      <c r="AF267" s="167"/>
      <c r="AG267" s="167"/>
      <c r="AH267" s="167"/>
      <c r="AI267" s="167">
        <v>6</v>
      </c>
      <c r="AJ267" s="163">
        <v>3</v>
      </c>
      <c r="AK267" s="163"/>
      <c r="AL267" s="163"/>
      <c r="AM267" s="167">
        <v>1</v>
      </c>
      <c r="AN267" s="167">
        <v>1</v>
      </c>
      <c r="AO267" s="167">
        <v>2</v>
      </c>
      <c r="AP267" s="167">
        <v>2</v>
      </c>
      <c r="AQ267" s="167">
        <v>2</v>
      </c>
      <c r="AR267" s="163"/>
      <c r="AS267" s="163"/>
      <c r="AT267" s="167"/>
      <c r="AU267" s="163"/>
      <c r="AV267" s="167">
        <v>1</v>
      </c>
      <c r="AW267" s="167">
        <v>3</v>
      </c>
      <c r="AX267" s="167">
        <v>3</v>
      </c>
      <c r="AY267" s="167"/>
      <c r="AZ267" s="167"/>
      <c r="BA267" s="163"/>
      <c r="BB267" s="163"/>
      <c r="BC267" s="163">
        <v>2</v>
      </c>
      <c r="BD267" s="163"/>
      <c r="BE267" s="167"/>
      <c r="BF267" s="167">
        <v>1</v>
      </c>
      <c r="BG267" s="167"/>
      <c r="BH267" s="167">
        <v>1</v>
      </c>
      <c r="BI267" s="167">
        <v>1</v>
      </c>
      <c r="BJ267" s="167"/>
      <c r="BK267" s="167">
        <v>1</v>
      </c>
      <c r="BL267" s="167"/>
      <c r="BM267" s="167">
        <v>1</v>
      </c>
      <c r="BN267" s="167"/>
      <c r="BO267" s="167"/>
      <c r="BP267" s="163"/>
      <c r="BQ267" s="163"/>
    </row>
    <row r="268" spans="1:69" ht="12.75">
      <c r="A268" s="5">
        <v>255</v>
      </c>
      <c r="B268" s="10" t="s">
        <v>1134</v>
      </c>
      <c r="C268" s="18" t="s">
        <v>185</v>
      </c>
      <c r="D268" s="18"/>
      <c r="E268" s="163">
        <v>1</v>
      </c>
      <c r="F268" s="167">
        <v>1</v>
      </c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>
        <v>1</v>
      </c>
      <c r="S268" s="167"/>
      <c r="T268" s="167"/>
      <c r="U268" s="167"/>
      <c r="V268" s="163"/>
      <c r="W268" s="167">
        <v>1</v>
      </c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>
        <v>1</v>
      </c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>
      <c r="A290" s="5">
        <v>277</v>
      </c>
      <c r="B290" s="10" t="s">
        <v>1151</v>
      </c>
      <c r="C290" s="18" t="s">
        <v>1609</v>
      </c>
      <c r="D290" s="18"/>
      <c r="E290" s="163">
        <v>1</v>
      </c>
      <c r="F290" s="167">
        <v>1</v>
      </c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>
        <v>1</v>
      </c>
      <c r="S290" s="167"/>
      <c r="T290" s="167"/>
      <c r="U290" s="167"/>
      <c r="V290" s="163"/>
      <c r="W290" s="167">
        <v>1</v>
      </c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>
        <v>1</v>
      </c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>
      <c r="A292" s="5">
        <v>279</v>
      </c>
      <c r="B292" s="10" t="s">
        <v>1153</v>
      </c>
      <c r="C292" s="18" t="s">
        <v>1609</v>
      </c>
      <c r="D292" s="18"/>
      <c r="E292" s="163">
        <v>1</v>
      </c>
      <c r="F292" s="167">
        <v>1</v>
      </c>
      <c r="G292" s="167"/>
      <c r="H292" s="163"/>
      <c r="I292" s="163">
        <v>1</v>
      </c>
      <c r="J292" s="167"/>
      <c r="K292" s="167"/>
      <c r="L292" s="167"/>
      <c r="M292" s="167"/>
      <c r="N292" s="163"/>
      <c r="O292" s="167"/>
      <c r="P292" s="167"/>
      <c r="Q292" s="163"/>
      <c r="R292" s="167">
        <v>1</v>
      </c>
      <c r="S292" s="167"/>
      <c r="T292" s="167"/>
      <c r="U292" s="167"/>
      <c r="V292" s="163"/>
      <c r="W292" s="167">
        <v>1</v>
      </c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>
        <v>1</v>
      </c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1157</v>
      </c>
      <c r="C296" s="18" t="s">
        <v>192</v>
      </c>
      <c r="D296" s="18"/>
      <c r="E296" s="163">
        <v>3</v>
      </c>
      <c r="F296" s="167">
        <v>2</v>
      </c>
      <c r="G296" s="167">
        <v>1</v>
      </c>
      <c r="H296" s="163">
        <v>1</v>
      </c>
      <c r="I296" s="163"/>
      <c r="J296" s="167"/>
      <c r="K296" s="167"/>
      <c r="L296" s="167"/>
      <c r="M296" s="167"/>
      <c r="N296" s="163"/>
      <c r="O296" s="167"/>
      <c r="P296" s="167"/>
      <c r="Q296" s="163"/>
      <c r="R296" s="167">
        <v>1</v>
      </c>
      <c r="S296" s="167">
        <v>2</v>
      </c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>
        <v>2</v>
      </c>
      <c r="AH296" s="167"/>
      <c r="AI296" s="167">
        <v>1</v>
      </c>
      <c r="AJ296" s="163"/>
      <c r="AK296" s="163"/>
      <c r="AL296" s="163"/>
      <c r="AM296" s="167"/>
      <c r="AN296" s="167"/>
      <c r="AO296" s="167">
        <v>1</v>
      </c>
      <c r="AP296" s="167">
        <v>1</v>
      </c>
      <c r="AQ296" s="167">
        <v>1</v>
      </c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 aca="true" t="shared" si="14" ref="E366:AJ366">SUM(E367:E406)</f>
        <v>7</v>
      </c>
      <c r="F366" s="163">
        <f t="shared" si="14"/>
        <v>7</v>
      </c>
      <c r="G366" s="163">
        <f t="shared" si="14"/>
        <v>0</v>
      </c>
      <c r="H366" s="163">
        <f t="shared" si="14"/>
        <v>0</v>
      </c>
      <c r="I366" s="163">
        <f t="shared" si="14"/>
        <v>0</v>
      </c>
      <c r="J366" s="163">
        <f t="shared" si="14"/>
        <v>0</v>
      </c>
      <c r="K366" s="163">
        <f t="shared" si="14"/>
        <v>0</v>
      </c>
      <c r="L366" s="163">
        <f t="shared" si="14"/>
        <v>0</v>
      </c>
      <c r="M366" s="163">
        <f t="shared" si="14"/>
        <v>0</v>
      </c>
      <c r="N366" s="163">
        <f t="shared" si="14"/>
        <v>0</v>
      </c>
      <c r="O366" s="163">
        <f t="shared" si="14"/>
        <v>0</v>
      </c>
      <c r="P366" s="163">
        <f t="shared" si="14"/>
        <v>0</v>
      </c>
      <c r="Q366" s="163">
        <f t="shared" si="14"/>
        <v>0</v>
      </c>
      <c r="R366" s="163">
        <f t="shared" si="14"/>
        <v>3</v>
      </c>
      <c r="S366" s="163">
        <f t="shared" si="14"/>
        <v>4</v>
      </c>
      <c r="T366" s="163">
        <f t="shared" si="14"/>
        <v>0</v>
      </c>
      <c r="U366" s="163">
        <f t="shared" si="14"/>
        <v>1</v>
      </c>
      <c r="V366" s="163">
        <f t="shared" si="14"/>
        <v>0</v>
      </c>
      <c r="W366" s="163">
        <f t="shared" si="14"/>
        <v>0</v>
      </c>
      <c r="X366" s="163">
        <f t="shared" si="14"/>
        <v>0</v>
      </c>
      <c r="Y366" s="163">
        <f t="shared" si="14"/>
        <v>0</v>
      </c>
      <c r="Z366" s="163">
        <f t="shared" si="14"/>
        <v>0</v>
      </c>
      <c r="AA366" s="163">
        <f t="shared" si="14"/>
        <v>0</v>
      </c>
      <c r="AB366" s="163">
        <f t="shared" si="14"/>
        <v>0</v>
      </c>
      <c r="AC366" s="163">
        <f t="shared" si="14"/>
        <v>0</v>
      </c>
      <c r="AD366" s="163">
        <f t="shared" si="14"/>
        <v>0</v>
      </c>
      <c r="AE366" s="163">
        <f t="shared" si="14"/>
        <v>0</v>
      </c>
      <c r="AF366" s="163">
        <f t="shared" si="14"/>
        <v>0</v>
      </c>
      <c r="AG366" s="163">
        <f t="shared" si="14"/>
        <v>2</v>
      </c>
      <c r="AH366" s="163">
        <f t="shared" si="14"/>
        <v>0</v>
      </c>
      <c r="AI366" s="163">
        <f t="shared" si="14"/>
        <v>4</v>
      </c>
      <c r="AJ366" s="163">
        <f t="shared" si="14"/>
        <v>0</v>
      </c>
      <c r="AK366" s="163">
        <f aca="true" t="shared" si="15" ref="AK366:BP366">SUM(AK367:AK406)</f>
        <v>0</v>
      </c>
      <c r="AL366" s="163">
        <f t="shared" si="15"/>
        <v>0</v>
      </c>
      <c r="AM366" s="163">
        <f t="shared" si="15"/>
        <v>1</v>
      </c>
      <c r="AN366" s="163">
        <f t="shared" si="15"/>
        <v>0</v>
      </c>
      <c r="AO366" s="163">
        <f t="shared" si="15"/>
        <v>2</v>
      </c>
      <c r="AP366" s="163">
        <f t="shared" si="15"/>
        <v>1</v>
      </c>
      <c r="AQ366" s="163">
        <f t="shared" si="15"/>
        <v>3</v>
      </c>
      <c r="AR366" s="163">
        <f t="shared" si="15"/>
        <v>0</v>
      </c>
      <c r="AS366" s="163">
        <f t="shared" si="15"/>
        <v>0</v>
      </c>
      <c r="AT366" s="163">
        <f t="shared" si="15"/>
        <v>0</v>
      </c>
      <c r="AU366" s="163">
        <f t="shared" si="15"/>
        <v>0</v>
      </c>
      <c r="AV366" s="163">
        <f t="shared" si="15"/>
        <v>3</v>
      </c>
      <c r="AW366" s="163">
        <f t="shared" si="15"/>
        <v>0</v>
      </c>
      <c r="AX366" s="163">
        <f t="shared" si="15"/>
        <v>0</v>
      </c>
      <c r="AY366" s="163">
        <f t="shared" si="15"/>
        <v>0</v>
      </c>
      <c r="AZ366" s="163">
        <f t="shared" si="15"/>
        <v>0</v>
      </c>
      <c r="BA366" s="163">
        <f t="shared" si="15"/>
        <v>0</v>
      </c>
      <c r="BB366" s="163">
        <f t="shared" si="15"/>
        <v>0</v>
      </c>
      <c r="BC366" s="163">
        <f t="shared" si="15"/>
        <v>0</v>
      </c>
      <c r="BD366" s="163">
        <f t="shared" si="15"/>
        <v>0</v>
      </c>
      <c r="BE366" s="163">
        <f t="shared" si="15"/>
        <v>0</v>
      </c>
      <c r="BF366" s="163">
        <f t="shared" si="15"/>
        <v>0</v>
      </c>
      <c r="BG366" s="163">
        <f t="shared" si="15"/>
        <v>0</v>
      </c>
      <c r="BH366" s="163">
        <f t="shared" si="15"/>
        <v>0</v>
      </c>
      <c r="BI366" s="163">
        <f t="shared" si="15"/>
        <v>0</v>
      </c>
      <c r="BJ366" s="163">
        <f t="shared" si="15"/>
        <v>0</v>
      </c>
      <c r="BK366" s="163">
        <f t="shared" si="15"/>
        <v>0</v>
      </c>
      <c r="BL366" s="163">
        <f t="shared" si="15"/>
        <v>0</v>
      </c>
      <c r="BM366" s="163">
        <f t="shared" si="15"/>
        <v>0</v>
      </c>
      <c r="BN366" s="163">
        <f t="shared" si="15"/>
        <v>0</v>
      </c>
      <c r="BO366" s="163">
        <f t="shared" si="15"/>
        <v>0</v>
      </c>
      <c r="BP366" s="163">
        <f t="shared" si="15"/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>
      <c r="A394" s="5">
        <v>381</v>
      </c>
      <c r="B394" s="10">
        <v>246</v>
      </c>
      <c r="C394" s="18" t="s">
        <v>237</v>
      </c>
      <c r="D394" s="18"/>
      <c r="E394" s="163">
        <v>5</v>
      </c>
      <c r="F394" s="167">
        <v>5</v>
      </c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>
        <v>3</v>
      </c>
      <c r="S394" s="167">
        <v>2</v>
      </c>
      <c r="T394" s="167"/>
      <c r="U394" s="167">
        <v>1</v>
      </c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>
        <v>1</v>
      </c>
      <c r="AH394" s="167"/>
      <c r="AI394" s="167">
        <v>3</v>
      </c>
      <c r="AJ394" s="163"/>
      <c r="AK394" s="163"/>
      <c r="AL394" s="163"/>
      <c r="AM394" s="167"/>
      <c r="AN394" s="167"/>
      <c r="AO394" s="167">
        <v>2</v>
      </c>
      <c r="AP394" s="167"/>
      <c r="AQ394" s="167">
        <v>3</v>
      </c>
      <c r="AR394" s="163"/>
      <c r="AS394" s="163"/>
      <c r="AT394" s="167"/>
      <c r="AU394" s="163"/>
      <c r="AV394" s="167">
        <v>3</v>
      </c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>
      <c r="A398" s="5">
        <v>385</v>
      </c>
      <c r="B398" s="10" t="s">
        <v>1234</v>
      </c>
      <c r="C398" s="18" t="s">
        <v>240</v>
      </c>
      <c r="D398" s="18"/>
      <c r="E398" s="163">
        <v>2</v>
      </c>
      <c r="F398" s="167">
        <v>2</v>
      </c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>
        <v>2</v>
      </c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>
        <v>1</v>
      </c>
      <c r="AH398" s="167"/>
      <c r="AI398" s="167">
        <v>1</v>
      </c>
      <c r="AJ398" s="163"/>
      <c r="AK398" s="163"/>
      <c r="AL398" s="163"/>
      <c r="AM398" s="167">
        <v>1</v>
      </c>
      <c r="AN398" s="167"/>
      <c r="AO398" s="167"/>
      <c r="AP398" s="167">
        <v>1</v>
      </c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77</v>
      </c>
      <c r="F407" s="163">
        <f t="shared" si="16"/>
        <v>77</v>
      </c>
      <c r="G407" s="163">
        <f t="shared" si="16"/>
        <v>0</v>
      </c>
      <c r="H407" s="163">
        <f t="shared" si="16"/>
        <v>1</v>
      </c>
      <c r="I407" s="163">
        <f t="shared" si="16"/>
        <v>5</v>
      </c>
      <c r="J407" s="163">
        <f t="shared" si="16"/>
        <v>0</v>
      </c>
      <c r="K407" s="163">
        <f t="shared" si="16"/>
        <v>0</v>
      </c>
      <c r="L407" s="163">
        <f t="shared" si="16"/>
        <v>7</v>
      </c>
      <c r="M407" s="163">
        <f t="shared" si="16"/>
        <v>0</v>
      </c>
      <c r="N407" s="163">
        <f t="shared" si="16"/>
        <v>0</v>
      </c>
      <c r="O407" s="163">
        <f t="shared" si="16"/>
        <v>1</v>
      </c>
      <c r="P407" s="163">
        <f t="shared" si="16"/>
        <v>6</v>
      </c>
      <c r="Q407" s="163">
        <f t="shared" si="16"/>
        <v>10</v>
      </c>
      <c r="R407" s="163">
        <f t="shared" si="16"/>
        <v>43</v>
      </c>
      <c r="S407" s="163">
        <f t="shared" si="16"/>
        <v>16</v>
      </c>
      <c r="T407" s="163">
        <f t="shared" si="16"/>
        <v>1</v>
      </c>
      <c r="U407" s="163">
        <f t="shared" si="16"/>
        <v>12</v>
      </c>
      <c r="V407" s="163">
        <f t="shared" si="16"/>
        <v>1</v>
      </c>
      <c r="W407" s="163">
        <f t="shared" si="16"/>
        <v>2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2</v>
      </c>
      <c r="AC407" s="163">
        <f t="shared" si="16"/>
        <v>2</v>
      </c>
      <c r="AD407" s="163">
        <f t="shared" si="16"/>
        <v>1</v>
      </c>
      <c r="AE407" s="163">
        <f t="shared" si="16"/>
        <v>0</v>
      </c>
      <c r="AF407" s="163">
        <f t="shared" si="16"/>
        <v>0</v>
      </c>
      <c r="AG407" s="163">
        <f t="shared" si="16"/>
        <v>4</v>
      </c>
      <c r="AH407" s="163">
        <f t="shared" si="16"/>
        <v>0</v>
      </c>
      <c r="AI407" s="163">
        <f t="shared" si="16"/>
        <v>53</v>
      </c>
      <c r="AJ407" s="163">
        <f t="shared" si="16"/>
        <v>19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5</v>
      </c>
      <c r="AN407" s="163">
        <f t="shared" si="17"/>
        <v>2</v>
      </c>
      <c r="AO407" s="163">
        <f t="shared" si="17"/>
        <v>29</v>
      </c>
      <c r="AP407" s="163">
        <f t="shared" si="17"/>
        <v>27</v>
      </c>
      <c r="AQ407" s="163">
        <f t="shared" si="17"/>
        <v>13</v>
      </c>
      <c r="AR407" s="163">
        <f t="shared" si="17"/>
        <v>1</v>
      </c>
      <c r="AS407" s="163">
        <f t="shared" si="17"/>
        <v>0</v>
      </c>
      <c r="AT407" s="163">
        <f t="shared" si="17"/>
        <v>0</v>
      </c>
      <c r="AU407" s="163">
        <f t="shared" si="17"/>
        <v>1</v>
      </c>
      <c r="AV407" s="163">
        <f t="shared" si="17"/>
        <v>8</v>
      </c>
      <c r="AW407" s="163">
        <f t="shared" si="17"/>
        <v>21</v>
      </c>
      <c r="AX407" s="163">
        <f t="shared" si="17"/>
        <v>5</v>
      </c>
      <c r="AY407" s="163">
        <f t="shared" si="17"/>
        <v>2</v>
      </c>
      <c r="AZ407" s="163">
        <f t="shared" si="17"/>
        <v>14</v>
      </c>
      <c r="BA407" s="163">
        <f t="shared" si="17"/>
        <v>0</v>
      </c>
      <c r="BB407" s="163">
        <f t="shared" si="17"/>
        <v>1</v>
      </c>
      <c r="BC407" s="163">
        <f t="shared" si="17"/>
        <v>14</v>
      </c>
      <c r="BD407" s="163">
        <f t="shared" si="17"/>
        <v>0</v>
      </c>
      <c r="BE407" s="163">
        <f t="shared" si="17"/>
        <v>3</v>
      </c>
      <c r="BF407" s="163">
        <f t="shared" si="17"/>
        <v>2</v>
      </c>
      <c r="BG407" s="163">
        <f t="shared" si="17"/>
        <v>1</v>
      </c>
      <c r="BH407" s="163">
        <f t="shared" si="17"/>
        <v>14</v>
      </c>
      <c r="BI407" s="163">
        <f t="shared" si="17"/>
        <v>4</v>
      </c>
      <c r="BJ407" s="163">
        <f t="shared" si="17"/>
        <v>2</v>
      </c>
      <c r="BK407" s="163">
        <f t="shared" si="17"/>
        <v>2</v>
      </c>
      <c r="BL407" s="163">
        <f t="shared" si="17"/>
        <v>0</v>
      </c>
      <c r="BM407" s="163">
        <f t="shared" si="17"/>
        <v>0</v>
      </c>
      <c r="BN407" s="163">
        <f t="shared" si="17"/>
        <v>0</v>
      </c>
      <c r="BO407" s="163">
        <f t="shared" si="17"/>
        <v>0</v>
      </c>
      <c r="BP407" s="163">
        <f t="shared" si="17"/>
        <v>3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>
      <c r="A412" s="5">
        <v>399</v>
      </c>
      <c r="B412" s="10" t="s">
        <v>1244</v>
      </c>
      <c r="C412" s="18" t="s">
        <v>250</v>
      </c>
      <c r="D412" s="18"/>
      <c r="E412" s="163">
        <v>1</v>
      </c>
      <c r="F412" s="167">
        <v>1</v>
      </c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>
        <v>1</v>
      </c>
      <c r="S412" s="163"/>
      <c r="T412" s="163"/>
      <c r="U412" s="167">
        <v>1</v>
      </c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>
        <v>1</v>
      </c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>
      <c r="A425" s="5">
        <v>412</v>
      </c>
      <c r="B425" s="10" t="s">
        <v>1254</v>
      </c>
      <c r="C425" s="18" t="s">
        <v>254</v>
      </c>
      <c r="D425" s="18"/>
      <c r="E425" s="163">
        <v>3</v>
      </c>
      <c r="F425" s="167">
        <v>3</v>
      </c>
      <c r="G425" s="167"/>
      <c r="H425" s="163"/>
      <c r="I425" s="163"/>
      <c r="J425" s="167"/>
      <c r="K425" s="167"/>
      <c r="L425" s="167">
        <v>2</v>
      </c>
      <c r="M425" s="167"/>
      <c r="N425" s="163"/>
      <c r="O425" s="167"/>
      <c r="P425" s="163"/>
      <c r="Q425" s="167"/>
      <c r="R425" s="167">
        <v>2</v>
      </c>
      <c r="S425" s="163">
        <v>1</v>
      </c>
      <c r="T425" s="163"/>
      <c r="U425" s="167">
        <v>1</v>
      </c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>
        <v>2</v>
      </c>
      <c r="AJ425" s="163">
        <v>2</v>
      </c>
      <c r="AK425" s="167"/>
      <c r="AL425" s="163"/>
      <c r="AM425" s="167"/>
      <c r="AN425" s="167"/>
      <c r="AO425" s="163">
        <v>1</v>
      </c>
      <c r="AP425" s="163">
        <v>1</v>
      </c>
      <c r="AQ425" s="167">
        <v>1</v>
      </c>
      <c r="AR425" s="167"/>
      <c r="AS425" s="167"/>
      <c r="AT425" s="167"/>
      <c r="AU425" s="163"/>
      <c r="AV425" s="167"/>
      <c r="AW425" s="163">
        <v>3</v>
      </c>
      <c r="AX425" s="167">
        <v>1</v>
      </c>
      <c r="AY425" s="167"/>
      <c r="AZ425" s="163">
        <v>2</v>
      </c>
      <c r="BA425" s="163"/>
      <c r="BB425" s="167">
        <v>1</v>
      </c>
      <c r="BC425" s="167">
        <v>1</v>
      </c>
      <c r="BD425" s="167"/>
      <c r="BE425" s="167"/>
      <c r="BF425" s="163"/>
      <c r="BG425" s="167">
        <v>1</v>
      </c>
      <c r="BH425" s="163">
        <v>2</v>
      </c>
      <c r="BI425" s="167">
        <v>1</v>
      </c>
      <c r="BJ425" s="167">
        <v>1</v>
      </c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43</v>
      </c>
      <c r="F436" s="167">
        <v>43</v>
      </c>
      <c r="G436" s="167"/>
      <c r="H436" s="163"/>
      <c r="I436" s="163">
        <v>3</v>
      </c>
      <c r="J436" s="167"/>
      <c r="K436" s="167"/>
      <c r="L436" s="167">
        <v>3</v>
      </c>
      <c r="M436" s="167"/>
      <c r="N436" s="163"/>
      <c r="O436" s="167"/>
      <c r="P436" s="163">
        <v>1</v>
      </c>
      <c r="Q436" s="167">
        <v>4</v>
      </c>
      <c r="R436" s="167">
        <v>25</v>
      </c>
      <c r="S436" s="163">
        <v>12</v>
      </c>
      <c r="T436" s="163">
        <v>1</v>
      </c>
      <c r="U436" s="167">
        <v>5</v>
      </c>
      <c r="V436" s="167">
        <v>1</v>
      </c>
      <c r="W436" s="167">
        <v>1</v>
      </c>
      <c r="X436" s="167"/>
      <c r="Y436" s="163"/>
      <c r="Z436" s="167"/>
      <c r="AA436" s="163"/>
      <c r="AB436" s="167">
        <v>2</v>
      </c>
      <c r="AC436" s="167">
        <v>1</v>
      </c>
      <c r="AD436" s="163"/>
      <c r="AE436" s="163"/>
      <c r="AF436" s="167"/>
      <c r="AG436" s="167">
        <v>4</v>
      </c>
      <c r="AH436" s="167"/>
      <c r="AI436" s="167">
        <v>29</v>
      </c>
      <c r="AJ436" s="163">
        <v>7</v>
      </c>
      <c r="AK436" s="167"/>
      <c r="AL436" s="163"/>
      <c r="AM436" s="167">
        <v>3</v>
      </c>
      <c r="AN436" s="167">
        <v>1</v>
      </c>
      <c r="AO436" s="163">
        <v>15</v>
      </c>
      <c r="AP436" s="163">
        <v>16</v>
      </c>
      <c r="AQ436" s="167">
        <v>8</v>
      </c>
      <c r="AR436" s="167"/>
      <c r="AS436" s="167"/>
      <c r="AT436" s="167"/>
      <c r="AU436" s="163">
        <v>1</v>
      </c>
      <c r="AV436" s="167">
        <v>6</v>
      </c>
      <c r="AW436" s="163">
        <v>8</v>
      </c>
      <c r="AX436" s="167">
        <v>3</v>
      </c>
      <c r="AY436" s="167"/>
      <c r="AZ436" s="163">
        <v>5</v>
      </c>
      <c r="BA436" s="163"/>
      <c r="BB436" s="167"/>
      <c r="BC436" s="167">
        <v>8</v>
      </c>
      <c r="BD436" s="167"/>
      <c r="BE436" s="167"/>
      <c r="BF436" s="163"/>
      <c r="BG436" s="167"/>
      <c r="BH436" s="163">
        <v>6</v>
      </c>
      <c r="BI436" s="167">
        <v>1</v>
      </c>
      <c r="BJ436" s="167"/>
      <c r="BK436" s="163">
        <v>1</v>
      </c>
      <c r="BL436" s="163"/>
      <c r="BM436" s="167"/>
      <c r="BN436" s="167"/>
      <c r="BO436" s="167"/>
      <c r="BP436" s="167">
        <v>1</v>
      </c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24</v>
      </c>
      <c r="F437" s="167">
        <v>24</v>
      </c>
      <c r="G437" s="167"/>
      <c r="H437" s="163">
        <v>1</v>
      </c>
      <c r="I437" s="163">
        <v>2</v>
      </c>
      <c r="J437" s="167"/>
      <c r="K437" s="167"/>
      <c r="L437" s="167">
        <v>1</v>
      </c>
      <c r="M437" s="167"/>
      <c r="N437" s="163"/>
      <c r="O437" s="167">
        <v>1</v>
      </c>
      <c r="P437" s="163">
        <v>4</v>
      </c>
      <c r="Q437" s="167">
        <v>4</v>
      </c>
      <c r="R437" s="167">
        <v>13</v>
      </c>
      <c r="S437" s="163">
        <v>2</v>
      </c>
      <c r="T437" s="163"/>
      <c r="U437" s="167">
        <v>4</v>
      </c>
      <c r="V437" s="167"/>
      <c r="W437" s="167">
        <v>1</v>
      </c>
      <c r="X437" s="167"/>
      <c r="Y437" s="163"/>
      <c r="Z437" s="167"/>
      <c r="AA437" s="163"/>
      <c r="AB437" s="167"/>
      <c r="AC437" s="167">
        <v>1</v>
      </c>
      <c r="AD437" s="163">
        <v>1</v>
      </c>
      <c r="AE437" s="163"/>
      <c r="AF437" s="167"/>
      <c r="AG437" s="167"/>
      <c r="AH437" s="167"/>
      <c r="AI437" s="167">
        <v>17</v>
      </c>
      <c r="AJ437" s="163">
        <v>5</v>
      </c>
      <c r="AK437" s="167"/>
      <c r="AL437" s="163"/>
      <c r="AM437" s="167">
        <v>2</v>
      </c>
      <c r="AN437" s="167"/>
      <c r="AO437" s="163">
        <v>11</v>
      </c>
      <c r="AP437" s="163">
        <v>8</v>
      </c>
      <c r="AQ437" s="167">
        <v>2</v>
      </c>
      <c r="AR437" s="167">
        <v>1</v>
      </c>
      <c r="AS437" s="167"/>
      <c r="AT437" s="167"/>
      <c r="AU437" s="163"/>
      <c r="AV437" s="167">
        <v>2</v>
      </c>
      <c r="AW437" s="163">
        <v>5</v>
      </c>
      <c r="AX437" s="167"/>
      <c r="AY437" s="167"/>
      <c r="AZ437" s="163">
        <v>5</v>
      </c>
      <c r="BA437" s="163"/>
      <c r="BB437" s="167"/>
      <c r="BC437" s="167">
        <v>4</v>
      </c>
      <c r="BD437" s="167"/>
      <c r="BE437" s="167"/>
      <c r="BF437" s="163">
        <v>1</v>
      </c>
      <c r="BG437" s="167"/>
      <c r="BH437" s="163">
        <v>2</v>
      </c>
      <c r="BI437" s="167">
        <v>2</v>
      </c>
      <c r="BJ437" s="167">
        <v>1</v>
      </c>
      <c r="BK437" s="163">
        <v>1</v>
      </c>
      <c r="BL437" s="163"/>
      <c r="BM437" s="167"/>
      <c r="BN437" s="167"/>
      <c r="BO437" s="167"/>
      <c r="BP437" s="167">
        <v>1</v>
      </c>
      <c r="BQ437" s="163"/>
    </row>
    <row r="438" spans="1:69" ht="33.75">
      <c r="A438" s="5">
        <v>425</v>
      </c>
      <c r="B438" s="10" t="s">
        <v>1580</v>
      </c>
      <c r="C438" s="18" t="s">
        <v>1583</v>
      </c>
      <c r="D438" s="18"/>
      <c r="E438" s="163">
        <v>5</v>
      </c>
      <c r="F438" s="167">
        <v>5</v>
      </c>
      <c r="G438" s="167"/>
      <c r="H438" s="163"/>
      <c r="I438" s="163"/>
      <c r="J438" s="167"/>
      <c r="K438" s="167"/>
      <c r="L438" s="167">
        <v>1</v>
      </c>
      <c r="M438" s="167"/>
      <c r="N438" s="163"/>
      <c r="O438" s="167"/>
      <c r="P438" s="163">
        <v>1</v>
      </c>
      <c r="Q438" s="167">
        <v>1</v>
      </c>
      <c r="R438" s="167">
        <v>2</v>
      </c>
      <c r="S438" s="163">
        <v>1</v>
      </c>
      <c r="T438" s="163"/>
      <c r="U438" s="167">
        <v>1</v>
      </c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4</v>
      </c>
      <c r="AJ438" s="163">
        <v>4</v>
      </c>
      <c r="AK438" s="167"/>
      <c r="AL438" s="163"/>
      <c r="AM438" s="167"/>
      <c r="AN438" s="167"/>
      <c r="AO438" s="163">
        <v>2</v>
      </c>
      <c r="AP438" s="163">
        <v>1</v>
      </c>
      <c r="AQ438" s="167">
        <v>2</v>
      </c>
      <c r="AR438" s="167"/>
      <c r="AS438" s="167"/>
      <c r="AT438" s="167"/>
      <c r="AU438" s="163"/>
      <c r="AV438" s="167"/>
      <c r="AW438" s="163">
        <v>4</v>
      </c>
      <c r="AX438" s="167">
        <v>1</v>
      </c>
      <c r="AY438" s="167">
        <v>1</v>
      </c>
      <c r="AZ438" s="163">
        <v>2</v>
      </c>
      <c r="BA438" s="163"/>
      <c r="BB438" s="167"/>
      <c r="BC438" s="167">
        <v>1</v>
      </c>
      <c r="BD438" s="167"/>
      <c r="BE438" s="167">
        <v>2</v>
      </c>
      <c r="BF438" s="163">
        <v>1</v>
      </c>
      <c r="BG438" s="167"/>
      <c r="BH438" s="163">
        <v>4</v>
      </c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>
      <c r="A439" s="5">
        <v>426</v>
      </c>
      <c r="B439" s="10" t="s">
        <v>1581</v>
      </c>
      <c r="C439" s="18" t="s">
        <v>1583</v>
      </c>
      <c r="D439" s="18"/>
      <c r="E439" s="163">
        <v>1</v>
      </c>
      <c r="F439" s="167">
        <v>1</v>
      </c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>
        <v>1</v>
      </c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>
        <v>1</v>
      </c>
      <c r="AJ439" s="163">
        <v>1</v>
      </c>
      <c r="AK439" s="167"/>
      <c r="AL439" s="163"/>
      <c r="AM439" s="167"/>
      <c r="AN439" s="167"/>
      <c r="AO439" s="163"/>
      <c r="AP439" s="163">
        <v>1</v>
      </c>
      <c r="AQ439" s="167"/>
      <c r="AR439" s="167"/>
      <c r="AS439" s="167"/>
      <c r="AT439" s="167"/>
      <c r="AU439" s="163"/>
      <c r="AV439" s="167"/>
      <c r="AW439" s="163">
        <v>1</v>
      </c>
      <c r="AX439" s="167"/>
      <c r="AY439" s="167">
        <v>1</v>
      </c>
      <c r="AZ439" s="163"/>
      <c r="BA439" s="163"/>
      <c r="BB439" s="167"/>
      <c r="BC439" s="167"/>
      <c r="BD439" s="167"/>
      <c r="BE439" s="167">
        <v>1</v>
      </c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>
        <v>1</v>
      </c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1</v>
      </c>
      <c r="F465" s="163">
        <f t="shared" si="18"/>
        <v>1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1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1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1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  <c r="BN465" s="163">
        <f t="shared" si="19"/>
        <v>0</v>
      </c>
      <c r="BO465" s="163">
        <f t="shared" si="19"/>
        <v>0</v>
      </c>
      <c r="BP465" s="163">
        <f t="shared" si="19"/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>
      <c r="A469" s="5">
        <v>456</v>
      </c>
      <c r="B469" s="10" t="s">
        <v>1290</v>
      </c>
      <c r="C469" s="18" t="s">
        <v>268</v>
      </c>
      <c r="D469" s="18"/>
      <c r="E469" s="163">
        <v>1</v>
      </c>
      <c r="F469" s="167">
        <v>1</v>
      </c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>
        <v>1</v>
      </c>
      <c r="S469" s="167"/>
      <c r="T469" s="167"/>
      <c r="U469" s="167"/>
      <c r="V469" s="163"/>
      <c r="W469" s="167">
        <v>1</v>
      </c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>
        <v>1</v>
      </c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185</v>
      </c>
      <c r="F476" s="163">
        <f t="shared" si="20"/>
        <v>181</v>
      </c>
      <c r="G476" s="163">
        <f t="shared" si="20"/>
        <v>3</v>
      </c>
      <c r="H476" s="163">
        <f t="shared" si="20"/>
        <v>3</v>
      </c>
      <c r="I476" s="163">
        <f t="shared" si="20"/>
        <v>38</v>
      </c>
      <c r="J476" s="163">
        <f t="shared" si="20"/>
        <v>0</v>
      </c>
      <c r="K476" s="163">
        <f t="shared" si="20"/>
        <v>0</v>
      </c>
      <c r="L476" s="163">
        <f t="shared" si="20"/>
        <v>34</v>
      </c>
      <c r="M476" s="163">
        <f t="shared" si="20"/>
        <v>0</v>
      </c>
      <c r="N476" s="163">
        <f t="shared" si="20"/>
        <v>4</v>
      </c>
      <c r="O476" s="163">
        <f t="shared" si="20"/>
        <v>19</v>
      </c>
      <c r="P476" s="163">
        <f t="shared" si="20"/>
        <v>51</v>
      </c>
      <c r="Q476" s="163">
        <f t="shared" si="20"/>
        <v>25</v>
      </c>
      <c r="R476" s="163">
        <f t="shared" si="20"/>
        <v>63</v>
      </c>
      <c r="S476" s="163">
        <f t="shared" si="20"/>
        <v>21</v>
      </c>
      <c r="T476" s="163">
        <f t="shared" si="20"/>
        <v>2</v>
      </c>
      <c r="U476" s="163">
        <f t="shared" si="20"/>
        <v>33</v>
      </c>
      <c r="V476" s="163">
        <f t="shared" si="20"/>
        <v>0</v>
      </c>
      <c r="W476" s="163">
        <f t="shared" si="20"/>
        <v>1</v>
      </c>
      <c r="X476" s="163">
        <f t="shared" si="20"/>
        <v>0</v>
      </c>
      <c r="Y476" s="163">
        <f t="shared" si="20"/>
        <v>1</v>
      </c>
      <c r="Z476" s="163">
        <f t="shared" si="20"/>
        <v>0</v>
      </c>
      <c r="AA476" s="163">
        <f t="shared" si="20"/>
        <v>0</v>
      </c>
      <c r="AB476" s="163">
        <f t="shared" si="20"/>
        <v>6</v>
      </c>
      <c r="AC476" s="163">
        <f t="shared" si="20"/>
        <v>2</v>
      </c>
      <c r="AD476" s="163">
        <f t="shared" si="20"/>
        <v>11</v>
      </c>
      <c r="AE476" s="163">
        <f t="shared" si="20"/>
        <v>12</v>
      </c>
      <c r="AF476" s="163">
        <f t="shared" si="20"/>
        <v>0</v>
      </c>
      <c r="AG476" s="163">
        <f t="shared" si="20"/>
        <v>7</v>
      </c>
      <c r="AH476" s="163">
        <f t="shared" si="20"/>
        <v>1</v>
      </c>
      <c r="AI476" s="163">
        <f t="shared" si="20"/>
        <v>111</v>
      </c>
      <c r="AJ476" s="163">
        <f t="shared" si="20"/>
        <v>25</v>
      </c>
      <c r="AK476" s="163">
        <f aca="true" t="shared" si="21" ref="AK476:BP476">SUM(AK477:AK515)</f>
        <v>0</v>
      </c>
      <c r="AL476" s="163">
        <f t="shared" si="21"/>
        <v>0</v>
      </c>
      <c r="AM476" s="163">
        <f t="shared" si="21"/>
        <v>13</v>
      </c>
      <c r="AN476" s="163">
        <f t="shared" si="21"/>
        <v>6</v>
      </c>
      <c r="AO476" s="163">
        <f t="shared" si="21"/>
        <v>63</v>
      </c>
      <c r="AP476" s="163">
        <f t="shared" si="21"/>
        <v>55</v>
      </c>
      <c r="AQ476" s="163">
        <f t="shared" si="21"/>
        <v>45</v>
      </c>
      <c r="AR476" s="163">
        <f t="shared" si="21"/>
        <v>3</v>
      </c>
      <c r="AS476" s="163">
        <f t="shared" si="21"/>
        <v>0</v>
      </c>
      <c r="AT476" s="163">
        <f t="shared" si="21"/>
        <v>1</v>
      </c>
      <c r="AU476" s="163">
        <f t="shared" si="21"/>
        <v>4</v>
      </c>
      <c r="AV476" s="163">
        <f t="shared" si="21"/>
        <v>16</v>
      </c>
      <c r="AW476" s="163">
        <f t="shared" si="21"/>
        <v>30</v>
      </c>
      <c r="AX476" s="163">
        <f t="shared" si="21"/>
        <v>15</v>
      </c>
      <c r="AY476" s="163">
        <f t="shared" si="21"/>
        <v>6</v>
      </c>
      <c r="AZ476" s="163">
        <f t="shared" si="21"/>
        <v>9</v>
      </c>
      <c r="BA476" s="163">
        <f t="shared" si="21"/>
        <v>1</v>
      </c>
      <c r="BB476" s="163">
        <f t="shared" si="21"/>
        <v>0</v>
      </c>
      <c r="BC476" s="163">
        <f t="shared" si="21"/>
        <v>22</v>
      </c>
      <c r="BD476" s="163">
        <f t="shared" si="21"/>
        <v>3</v>
      </c>
      <c r="BE476" s="163">
        <f t="shared" si="21"/>
        <v>0</v>
      </c>
      <c r="BF476" s="163">
        <f t="shared" si="21"/>
        <v>3</v>
      </c>
      <c r="BG476" s="163">
        <f t="shared" si="21"/>
        <v>1</v>
      </c>
      <c r="BH476" s="163">
        <f t="shared" si="21"/>
        <v>14</v>
      </c>
      <c r="BI476" s="163">
        <f t="shared" si="21"/>
        <v>5</v>
      </c>
      <c r="BJ476" s="163">
        <f t="shared" si="21"/>
        <v>5</v>
      </c>
      <c r="BK476" s="163">
        <f t="shared" si="21"/>
        <v>0</v>
      </c>
      <c r="BL476" s="163">
        <f t="shared" si="21"/>
        <v>0</v>
      </c>
      <c r="BM476" s="163">
        <f t="shared" si="21"/>
        <v>5</v>
      </c>
      <c r="BN476" s="163">
        <f t="shared" si="21"/>
        <v>1</v>
      </c>
      <c r="BO476" s="163">
        <f t="shared" si="21"/>
        <v>0</v>
      </c>
      <c r="BP476" s="163">
        <f t="shared" si="21"/>
        <v>6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>
      <c r="A478" s="5">
        <v>465</v>
      </c>
      <c r="B478" s="10" t="s">
        <v>1299</v>
      </c>
      <c r="C478" s="18" t="s">
        <v>273</v>
      </c>
      <c r="D478" s="18"/>
      <c r="E478" s="163">
        <v>1</v>
      </c>
      <c r="F478" s="167">
        <v>1</v>
      </c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>
        <v>1</v>
      </c>
      <c r="S478" s="167"/>
      <c r="T478" s="167"/>
      <c r="U478" s="167">
        <v>1</v>
      </c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>
        <v>1</v>
      </c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29</v>
      </c>
      <c r="F503" s="167">
        <v>27</v>
      </c>
      <c r="G503" s="167">
        <v>2</v>
      </c>
      <c r="H503" s="163">
        <v>2</v>
      </c>
      <c r="I503" s="163"/>
      <c r="J503" s="167"/>
      <c r="K503" s="167"/>
      <c r="L503" s="167">
        <v>3</v>
      </c>
      <c r="M503" s="167"/>
      <c r="N503" s="163"/>
      <c r="O503" s="167"/>
      <c r="P503" s="167">
        <v>3</v>
      </c>
      <c r="Q503" s="163">
        <v>3</v>
      </c>
      <c r="R503" s="167">
        <v>17</v>
      </c>
      <c r="S503" s="167">
        <v>6</v>
      </c>
      <c r="T503" s="167"/>
      <c r="U503" s="167">
        <v>6</v>
      </c>
      <c r="V503" s="163"/>
      <c r="W503" s="167">
        <v>1</v>
      </c>
      <c r="X503" s="167"/>
      <c r="Y503" s="167"/>
      <c r="Z503" s="167"/>
      <c r="AA503" s="167"/>
      <c r="AB503" s="167">
        <v>2</v>
      </c>
      <c r="AC503" s="167">
        <v>1</v>
      </c>
      <c r="AD503" s="167"/>
      <c r="AE503" s="167"/>
      <c r="AF503" s="167"/>
      <c r="AG503" s="167">
        <v>3</v>
      </c>
      <c r="AH503" s="167"/>
      <c r="AI503" s="167">
        <v>16</v>
      </c>
      <c r="AJ503" s="163"/>
      <c r="AK503" s="163"/>
      <c r="AL503" s="163"/>
      <c r="AM503" s="167"/>
      <c r="AN503" s="167">
        <v>1</v>
      </c>
      <c r="AO503" s="167">
        <v>12</v>
      </c>
      <c r="AP503" s="167">
        <v>11</v>
      </c>
      <c r="AQ503" s="167">
        <v>4</v>
      </c>
      <c r="AR503" s="163">
        <v>1</v>
      </c>
      <c r="AS503" s="163"/>
      <c r="AT503" s="167"/>
      <c r="AU503" s="163"/>
      <c r="AV503" s="167">
        <v>3</v>
      </c>
      <c r="AW503" s="167">
        <v>1</v>
      </c>
      <c r="AX503" s="167">
        <v>1</v>
      </c>
      <c r="AY503" s="167"/>
      <c r="AZ503" s="167"/>
      <c r="BA503" s="163"/>
      <c r="BB503" s="163"/>
      <c r="BC503" s="163"/>
      <c r="BD503" s="163"/>
      <c r="BE503" s="167"/>
      <c r="BF503" s="167">
        <v>1</v>
      </c>
      <c r="BG503" s="167"/>
      <c r="BH503" s="167">
        <v>1</v>
      </c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55</v>
      </c>
      <c r="F504" s="167">
        <v>55</v>
      </c>
      <c r="G504" s="167"/>
      <c r="H504" s="163"/>
      <c r="I504" s="163"/>
      <c r="J504" s="167"/>
      <c r="K504" s="167"/>
      <c r="L504" s="167">
        <v>10</v>
      </c>
      <c r="M504" s="167"/>
      <c r="N504" s="163"/>
      <c r="O504" s="167"/>
      <c r="P504" s="167">
        <v>14</v>
      </c>
      <c r="Q504" s="163">
        <v>10</v>
      </c>
      <c r="R504" s="167">
        <v>21</v>
      </c>
      <c r="S504" s="167">
        <v>8</v>
      </c>
      <c r="T504" s="167">
        <v>2</v>
      </c>
      <c r="U504" s="167">
        <v>17</v>
      </c>
      <c r="V504" s="163"/>
      <c r="W504" s="167"/>
      <c r="X504" s="167"/>
      <c r="Y504" s="167">
        <v>1</v>
      </c>
      <c r="Z504" s="167"/>
      <c r="AA504" s="167"/>
      <c r="AB504" s="167">
        <v>4</v>
      </c>
      <c r="AC504" s="167">
        <v>1</v>
      </c>
      <c r="AD504" s="167"/>
      <c r="AE504" s="167">
        <v>2</v>
      </c>
      <c r="AF504" s="167"/>
      <c r="AG504" s="167">
        <v>3</v>
      </c>
      <c r="AH504" s="167">
        <v>1</v>
      </c>
      <c r="AI504" s="167">
        <v>26</v>
      </c>
      <c r="AJ504" s="163"/>
      <c r="AK504" s="163"/>
      <c r="AL504" s="163"/>
      <c r="AM504" s="167">
        <v>12</v>
      </c>
      <c r="AN504" s="167">
        <v>4</v>
      </c>
      <c r="AO504" s="167">
        <v>17</v>
      </c>
      <c r="AP504" s="167">
        <v>17</v>
      </c>
      <c r="AQ504" s="167">
        <v>5</v>
      </c>
      <c r="AR504" s="163"/>
      <c r="AS504" s="163"/>
      <c r="AT504" s="167"/>
      <c r="AU504" s="163">
        <v>2</v>
      </c>
      <c r="AV504" s="167">
        <v>3</v>
      </c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1323</v>
      </c>
      <c r="C505" s="18" t="s">
        <v>283</v>
      </c>
      <c r="D505" s="18"/>
      <c r="E505" s="163">
        <v>2</v>
      </c>
      <c r="F505" s="167">
        <v>2</v>
      </c>
      <c r="G505" s="167"/>
      <c r="H505" s="163"/>
      <c r="I505" s="163"/>
      <c r="J505" s="167"/>
      <c r="K505" s="167"/>
      <c r="L505" s="167">
        <v>2</v>
      </c>
      <c r="M505" s="167"/>
      <c r="N505" s="163"/>
      <c r="O505" s="167"/>
      <c r="P505" s="167"/>
      <c r="Q505" s="163">
        <v>1</v>
      </c>
      <c r="R505" s="167">
        <v>1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2</v>
      </c>
      <c r="AJ505" s="163"/>
      <c r="AK505" s="163"/>
      <c r="AL505" s="163"/>
      <c r="AM505" s="167">
        <v>1</v>
      </c>
      <c r="AN505" s="167"/>
      <c r="AO505" s="167">
        <v>1</v>
      </c>
      <c r="AP505" s="167"/>
      <c r="AQ505" s="167"/>
      <c r="AR505" s="163"/>
      <c r="AS505" s="163"/>
      <c r="AT505" s="167"/>
      <c r="AU505" s="163"/>
      <c r="AV505" s="167">
        <v>1</v>
      </c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>
      <c r="A506" s="5">
        <v>493</v>
      </c>
      <c r="B506" s="10">
        <v>287</v>
      </c>
      <c r="C506" s="18" t="s">
        <v>284</v>
      </c>
      <c r="D506" s="18"/>
      <c r="E506" s="163">
        <v>1</v>
      </c>
      <c r="F506" s="167">
        <v>1</v>
      </c>
      <c r="G506" s="167"/>
      <c r="H506" s="163"/>
      <c r="I506" s="163"/>
      <c r="J506" s="167"/>
      <c r="K506" s="167"/>
      <c r="L506" s="167">
        <v>1</v>
      </c>
      <c r="M506" s="167"/>
      <c r="N506" s="163"/>
      <c r="O506" s="167"/>
      <c r="P506" s="167"/>
      <c r="Q506" s="163"/>
      <c r="R506" s="167">
        <v>1</v>
      </c>
      <c r="S506" s="167"/>
      <c r="T506" s="167"/>
      <c r="U506" s="167">
        <v>1</v>
      </c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>
        <v>1</v>
      </c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21</v>
      </c>
      <c r="F508" s="167">
        <v>21</v>
      </c>
      <c r="G508" s="167"/>
      <c r="H508" s="163"/>
      <c r="I508" s="163"/>
      <c r="J508" s="167"/>
      <c r="K508" s="167"/>
      <c r="L508" s="167">
        <v>7</v>
      </c>
      <c r="M508" s="167"/>
      <c r="N508" s="163"/>
      <c r="O508" s="167">
        <v>2</v>
      </c>
      <c r="P508" s="167">
        <v>10</v>
      </c>
      <c r="Q508" s="163">
        <v>3</v>
      </c>
      <c r="R508" s="167">
        <v>4</v>
      </c>
      <c r="S508" s="167">
        <v>2</v>
      </c>
      <c r="T508" s="167"/>
      <c r="U508" s="167">
        <v>2</v>
      </c>
      <c r="V508" s="163"/>
      <c r="W508" s="167"/>
      <c r="X508" s="167"/>
      <c r="Y508" s="167"/>
      <c r="Z508" s="167"/>
      <c r="AA508" s="167"/>
      <c r="AB508" s="167"/>
      <c r="AC508" s="167"/>
      <c r="AD508" s="167">
        <v>1</v>
      </c>
      <c r="AE508" s="167">
        <v>1</v>
      </c>
      <c r="AF508" s="167"/>
      <c r="AG508" s="167"/>
      <c r="AH508" s="167"/>
      <c r="AI508" s="167">
        <v>17</v>
      </c>
      <c r="AJ508" s="163">
        <v>1</v>
      </c>
      <c r="AK508" s="163"/>
      <c r="AL508" s="163"/>
      <c r="AM508" s="167"/>
      <c r="AN508" s="167"/>
      <c r="AO508" s="167">
        <v>10</v>
      </c>
      <c r="AP508" s="167">
        <v>6</v>
      </c>
      <c r="AQ508" s="167">
        <v>4</v>
      </c>
      <c r="AR508" s="163">
        <v>1</v>
      </c>
      <c r="AS508" s="163"/>
      <c r="AT508" s="167"/>
      <c r="AU508" s="163"/>
      <c r="AV508" s="167">
        <v>4</v>
      </c>
      <c r="AW508" s="167">
        <v>1</v>
      </c>
      <c r="AX508" s="167">
        <v>1</v>
      </c>
      <c r="AY508" s="167"/>
      <c r="AZ508" s="167"/>
      <c r="BA508" s="163">
        <v>1</v>
      </c>
      <c r="BB508" s="163"/>
      <c r="BC508" s="163"/>
      <c r="BD508" s="163"/>
      <c r="BE508" s="167"/>
      <c r="BF508" s="167"/>
      <c r="BG508" s="167"/>
      <c r="BH508" s="167"/>
      <c r="BI508" s="167">
        <v>1</v>
      </c>
      <c r="BJ508" s="167">
        <v>1</v>
      </c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73</v>
      </c>
      <c r="F509" s="167">
        <v>71</v>
      </c>
      <c r="G509" s="167">
        <v>1</v>
      </c>
      <c r="H509" s="163">
        <v>1</v>
      </c>
      <c r="I509" s="163">
        <v>36</v>
      </c>
      <c r="J509" s="167"/>
      <c r="K509" s="167"/>
      <c r="L509" s="167">
        <v>11</v>
      </c>
      <c r="M509" s="167"/>
      <c r="N509" s="163">
        <v>4</v>
      </c>
      <c r="O509" s="167">
        <v>17</v>
      </c>
      <c r="P509" s="167">
        <v>24</v>
      </c>
      <c r="Q509" s="163">
        <v>8</v>
      </c>
      <c r="R509" s="167">
        <v>16</v>
      </c>
      <c r="S509" s="167">
        <v>4</v>
      </c>
      <c r="T509" s="167"/>
      <c r="U509" s="167">
        <v>6</v>
      </c>
      <c r="V509" s="163"/>
      <c r="W509" s="167"/>
      <c r="X509" s="167"/>
      <c r="Y509" s="167"/>
      <c r="Z509" s="167"/>
      <c r="AA509" s="167"/>
      <c r="AB509" s="167"/>
      <c r="AC509" s="167"/>
      <c r="AD509" s="167">
        <v>10</v>
      </c>
      <c r="AE509" s="167">
        <v>9</v>
      </c>
      <c r="AF509" s="167"/>
      <c r="AG509" s="167"/>
      <c r="AH509" s="167"/>
      <c r="AI509" s="167">
        <v>48</v>
      </c>
      <c r="AJ509" s="163">
        <v>24</v>
      </c>
      <c r="AK509" s="163"/>
      <c r="AL509" s="163"/>
      <c r="AM509" s="167"/>
      <c r="AN509" s="167"/>
      <c r="AO509" s="167">
        <v>22</v>
      </c>
      <c r="AP509" s="167">
        <v>20</v>
      </c>
      <c r="AQ509" s="167">
        <v>30</v>
      </c>
      <c r="AR509" s="163">
        <v>1</v>
      </c>
      <c r="AS509" s="163"/>
      <c r="AT509" s="167">
        <v>1</v>
      </c>
      <c r="AU509" s="163">
        <v>2</v>
      </c>
      <c r="AV509" s="167">
        <v>4</v>
      </c>
      <c r="AW509" s="167">
        <v>27</v>
      </c>
      <c r="AX509" s="167">
        <v>13</v>
      </c>
      <c r="AY509" s="167">
        <v>6</v>
      </c>
      <c r="AZ509" s="167">
        <v>8</v>
      </c>
      <c r="BA509" s="163"/>
      <c r="BB509" s="163"/>
      <c r="BC509" s="163">
        <v>21</v>
      </c>
      <c r="BD509" s="163">
        <v>3</v>
      </c>
      <c r="BE509" s="167"/>
      <c r="BF509" s="167">
        <v>2</v>
      </c>
      <c r="BG509" s="167">
        <v>1</v>
      </c>
      <c r="BH509" s="167">
        <v>12</v>
      </c>
      <c r="BI509" s="167">
        <v>4</v>
      </c>
      <c r="BJ509" s="167">
        <v>4</v>
      </c>
      <c r="BK509" s="167"/>
      <c r="BL509" s="167"/>
      <c r="BM509" s="167">
        <v>5</v>
      </c>
      <c r="BN509" s="167">
        <v>1</v>
      </c>
      <c r="BO509" s="167"/>
      <c r="BP509" s="163">
        <v>6</v>
      </c>
      <c r="BQ509" s="163"/>
    </row>
    <row r="510" spans="1:69" ht="12.75">
      <c r="A510" s="5">
        <v>497</v>
      </c>
      <c r="B510" s="10" t="s">
        <v>1326</v>
      </c>
      <c r="C510" s="18" t="s">
        <v>286</v>
      </c>
      <c r="D510" s="18"/>
      <c r="E510" s="163">
        <v>2</v>
      </c>
      <c r="F510" s="167">
        <v>2</v>
      </c>
      <c r="G510" s="167"/>
      <c r="H510" s="163"/>
      <c r="I510" s="163">
        <v>1</v>
      </c>
      <c r="J510" s="167"/>
      <c r="K510" s="167"/>
      <c r="L510" s="167"/>
      <c r="M510" s="167"/>
      <c r="N510" s="163"/>
      <c r="O510" s="167"/>
      <c r="P510" s="167"/>
      <c r="Q510" s="163"/>
      <c r="R510" s="167">
        <v>2</v>
      </c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>
        <v>1</v>
      </c>
      <c r="AH510" s="167"/>
      <c r="AI510" s="167">
        <v>1</v>
      </c>
      <c r="AJ510" s="163"/>
      <c r="AK510" s="163"/>
      <c r="AL510" s="163"/>
      <c r="AM510" s="167"/>
      <c r="AN510" s="167"/>
      <c r="AO510" s="167"/>
      <c r="AP510" s="167"/>
      <c r="AQ510" s="167">
        <v>2</v>
      </c>
      <c r="AR510" s="163"/>
      <c r="AS510" s="163"/>
      <c r="AT510" s="167"/>
      <c r="AU510" s="163"/>
      <c r="AV510" s="167"/>
      <c r="AW510" s="167">
        <v>1</v>
      </c>
      <c r="AX510" s="167"/>
      <c r="AY510" s="167"/>
      <c r="AZ510" s="167">
        <v>1</v>
      </c>
      <c r="BA510" s="163"/>
      <c r="BB510" s="163"/>
      <c r="BC510" s="163">
        <v>1</v>
      </c>
      <c r="BD510" s="163"/>
      <c r="BE510" s="167"/>
      <c r="BF510" s="167"/>
      <c r="BG510" s="167"/>
      <c r="BH510" s="167">
        <v>1</v>
      </c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>
      <c r="A514" s="5">
        <v>501</v>
      </c>
      <c r="B514" s="10" t="s">
        <v>1328</v>
      </c>
      <c r="C514" s="18" t="s">
        <v>2418</v>
      </c>
      <c r="D514" s="18"/>
      <c r="E514" s="163">
        <v>1</v>
      </c>
      <c r="F514" s="167">
        <v>1</v>
      </c>
      <c r="G514" s="167"/>
      <c r="H514" s="163"/>
      <c r="I514" s="163">
        <v>1</v>
      </c>
      <c r="J514" s="167"/>
      <c r="K514" s="167"/>
      <c r="L514" s="167"/>
      <c r="M514" s="167"/>
      <c r="N514" s="163"/>
      <c r="O514" s="167"/>
      <c r="P514" s="167"/>
      <c r="Q514" s="163"/>
      <c r="R514" s="167"/>
      <c r="S514" s="167">
        <v>1</v>
      </c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>
        <v>1</v>
      </c>
      <c r="AJ514" s="163"/>
      <c r="AK514" s="163"/>
      <c r="AL514" s="163"/>
      <c r="AM514" s="167"/>
      <c r="AN514" s="167"/>
      <c r="AO514" s="167"/>
      <c r="AP514" s="167">
        <v>1</v>
      </c>
      <c r="AQ514" s="167"/>
      <c r="AR514" s="163"/>
      <c r="AS514" s="163"/>
      <c r="AT514" s="167"/>
      <c r="AU514" s="163"/>
      <c r="AV514" s="167">
        <v>1</v>
      </c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79</v>
      </c>
      <c r="F516" s="163">
        <f t="shared" si="22"/>
        <v>78</v>
      </c>
      <c r="G516" s="163">
        <f t="shared" si="22"/>
        <v>1</v>
      </c>
      <c r="H516" s="163">
        <f t="shared" si="22"/>
        <v>7</v>
      </c>
      <c r="I516" s="163">
        <f t="shared" si="22"/>
        <v>26</v>
      </c>
      <c r="J516" s="163">
        <f t="shared" si="22"/>
        <v>0</v>
      </c>
      <c r="K516" s="163">
        <f t="shared" si="22"/>
        <v>0</v>
      </c>
      <c r="L516" s="163">
        <f t="shared" si="22"/>
        <v>24</v>
      </c>
      <c r="M516" s="163">
        <f t="shared" si="22"/>
        <v>0</v>
      </c>
      <c r="N516" s="163">
        <f t="shared" si="22"/>
        <v>2</v>
      </c>
      <c r="O516" s="163">
        <f t="shared" si="22"/>
        <v>3</v>
      </c>
      <c r="P516" s="163">
        <f t="shared" si="22"/>
        <v>28</v>
      </c>
      <c r="Q516" s="163">
        <f t="shared" si="22"/>
        <v>12</v>
      </c>
      <c r="R516" s="163">
        <f t="shared" si="22"/>
        <v>28</v>
      </c>
      <c r="S516" s="163">
        <f t="shared" si="22"/>
        <v>6</v>
      </c>
      <c r="T516" s="163">
        <f t="shared" si="22"/>
        <v>0</v>
      </c>
      <c r="U516" s="163">
        <f t="shared" si="22"/>
        <v>12</v>
      </c>
      <c r="V516" s="163">
        <f t="shared" si="22"/>
        <v>0</v>
      </c>
      <c r="W516" s="163">
        <f t="shared" si="22"/>
        <v>4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3</v>
      </c>
      <c r="AE516" s="163">
        <f t="shared" si="22"/>
        <v>3</v>
      </c>
      <c r="AF516" s="163">
        <f t="shared" si="22"/>
        <v>2</v>
      </c>
      <c r="AG516" s="163">
        <f t="shared" si="22"/>
        <v>1</v>
      </c>
      <c r="AH516" s="163">
        <f t="shared" si="22"/>
        <v>0</v>
      </c>
      <c r="AI516" s="163">
        <f t="shared" si="22"/>
        <v>54</v>
      </c>
      <c r="AJ516" s="163">
        <f t="shared" si="22"/>
        <v>15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10</v>
      </c>
      <c r="AN516" s="163">
        <f t="shared" si="23"/>
        <v>2</v>
      </c>
      <c r="AO516" s="163">
        <f t="shared" si="23"/>
        <v>24</v>
      </c>
      <c r="AP516" s="163">
        <f t="shared" si="23"/>
        <v>31</v>
      </c>
      <c r="AQ516" s="163">
        <f t="shared" si="23"/>
        <v>11</v>
      </c>
      <c r="AR516" s="163">
        <f t="shared" si="23"/>
        <v>1</v>
      </c>
      <c r="AS516" s="163">
        <f t="shared" si="23"/>
        <v>0</v>
      </c>
      <c r="AT516" s="163">
        <f t="shared" si="23"/>
        <v>0</v>
      </c>
      <c r="AU516" s="163">
        <f t="shared" si="23"/>
        <v>2</v>
      </c>
      <c r="AV516" s="163">
        <f t="shared" si="23"/>
        <v>4</v>
      </c>
      <c r="AW516" s="163">
        <f t="shared" si="23"/>
        <v>17</v>
      </c>
      <c r="AX516" s="163">
        <f t="shared" si="23"/>
        <v>6</v>
      </c>
      <c r="AY516" s="163">
        <f t="shared" si="23"/>
        <v>7</v>
      </c>
      <c r="AZ516" s="163">
        <f t="shared" si="23"/>
        <v>4</v>
      </c>
      <c r="BA516" s="163">
        <f t="shared" si="23"/>
        <v>2</v>
      </c>
      <c r="BB516" s="163">
        <f t="shared" si="23"/>
        <v>0</v>
      </c>
      <c r="BC516" s="163">
        <f t="shared" si="23"/>
        <v>12</v>
      </c>
      <c r="BD516" s="163">
        <f t="shared" si="23"/>
        <v>0</v>
      </c>
      <c r="BE516" s="163">
        <f t="shared" si="23"/>
        <v>1</v>
      </c>
      <c r="BF516" s="163">
        <f t="shared" si="23"/>
        <v>1</v>
      </c>
      <c r="BG516" s="163">
        <f t="shared" si="23"/>
        <v>1</v>
      </c>
      <c r="BH516" s="163">
        <f t="shared" si="23"/>
        <v>11</v>
      </c>
      <c r="BI516" s="163">
        <f t="shared" si="23"/>
        <v>5</v>
      </c>
      <c r="BJ516" s="163">
        <f t="shared" si="23"/>
        <v>5</v>
      </c>
      <c r="BK516" s="163">
        <f t="shared" si="23"/>
        <v>0</v>
      </c>
      <c r="BL516" s="163">
        <f t="shared" si="23"/>
        <v>0</v>
      </c>
      <c r="BM516" s="163">
        <f t="shared" si="23"/>
        <v>1</v>
      </c>
      <c r="BN516" s="163">
        <f t="shared" si="23"/>
        <v>0</v>
      </c>
      <c r="BO516" s="163">
        <f t="shared" si="23"/>
        <v>0</v>
      </c>
      <c r="BP516" s="163">
        <f t="shared" si="23"/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21</v>
      </c>
      <c r="F521" s="167">
        <v>21</v>
      </c>
      <c r="G521" s="167"/>
      <c r="H521" s="163">
        <v>2</v>
      </c>
      <c r="I521" s="163"/>
      <c r="J521" s="167"/>
      <c r="K521" s="167"/>
      <c r="L521" s="167">
        <v>14</v>
      </c>
      <c r="M521" s="167"/>
      <c r="N521" s="163"/>
      <c r="O521" s="167"/>
      <c r="P521" s="167">
        <v>7</v>
      </c>
      <c r="Q521" s="163">
        <v>3</v>
      </c>
      <c r="R521" s="167">
        <v>9</v>
      </c>
      <c r="S521" s="167">
        <v>2</v>
      </c>
      <c r="T521" s="167"/>
      <c r="U521" s="167">
        <v>4</v>
      </c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>
        <v>1</v>
      </c>
      <c r="AG521" s="167"/>
      <c r="AH521" s="167"/>
      <c r="AI521" s="167">
        <v>16</v>
      </c>
      <c r="AJ521" s="163">
        <v>5</v>
      </c>
      <c r="AK521" s="163"/>
      <c r="AL521" s="163"/>
      <c r="AM521" s="167">
        <v>3</v>
      </c>
      <c r="AN521" s="167"/>
      <c r="AO521" s="167">
        <v>6</v>
      </c>
      <c r="AP521" s="167">
        <v>12</v>
      </c>
      <c r="AQ521" s="167"/>
      <c r="AR521" s="163"/>
      <c r="AS521" s="163"/>
      <c r="AT521" s="167"/>
      <c r="AU521" s="163">
        <v>1</v>
      </c>
      <c r="AV521" s="167">
        <v>1</v>
      </c>
      <c r="AW521" s="167">
        <v>5</v>
      </c>
      <c r="AX521" s="167">
        <v>1</v>
      </c>
      <c r="AY521" s="167">
        <v>4</v>
      </c>
      <c r="AZ521" s="167"/>
      <c r="BA521" s="163"/>
      <c r="BB521" s="163"/>
      <c r="BC521" s="163">
        <v>4</v>
      </c>
      <c r="BD521" s="163"/>
      <c r="BE521" s="167">
        <v>1</v>
      </c>
      <c r="BF521" s="167"/>
      <c r="BG521" s="167"/>
      <c r="BH521" s="167">
        <v>5</v>
      </c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23</v>
      </c>
      <c r="F522" s="167">
        <v>23</v>
      </c>
      <c r="G522" s="167"/>
      <c r="H522" s="163">
        <v>2</v>
      </c>
      <c r="I522" s="163">
        <v>23</v>
      </c>
      <c r="J522" s="167"/>
      <c r="K522" s="167"/>
      <c r="L522" s="167">
        <v>7</v>
      </c>
      <c r="M522" s="167"/>
      <c r="N522" s="163">
        <v>2</v>
      </c>
      <c r="O522" s="167">
        <v>3</v>
      </c>
      <c r="P522" s="167">
        <v>13</v>
      </c>
      <c r="Q522" s="163">
        <v>3</v>
      </c>
      <c r="R522" s="167">
        <v>2</v>
      </c>
      <c r="S522" s="167"/>
      <c r="T522" s="167"/>
      <c r="U522" s="167">
        <v>5</v>
      </c>
      <c r="V522" s="163"/>
      <c r="W522" s="167">
        <v>2</v>
      </c>
      <c r="X522" s="167"/>
      <c r="Y522" s="167"/>
      <c r="Z522" s="167"/>
      <c r="AA522" s="167"/>
      <c r="AB522" s="167"/>
      <c r="AC522" s="167"/>
      <c r="AD522" s="167">
        <v>3</v>
      </c>
      <c r="AE522" s="167">
        <v>3</v>
      </c>
      <c r="AF522" s="167"/>
      <c r="AG522" s="167"/>
      <c r="AH522" s="167"/>
      <c r="AI522" s="167">
        <v>10</v>
      </c>
      <c r="AJ522" s="163"/>
      <c r="AK522" s="163"/>
      <c r="AL522" s="163"/>
      <c r="AM522" s="167">
        <v>3</v>
      </c>
      <c r="AN522" s="167">
        <v>1</v>
      </c>
      <c r="AO522" s="167">
        <v>5</v>
      </c>
      <c r="AP522" s="167">
        <v>10</v>
      </c>
      <c r="AQ522" s="167">
        <v>4</v>
      </c>
      <c r="AR522" s="163"/>
      <c r="AS522" s="163"/>
      <c r="AT522" s="167"/>
      <c r="AU522" s="163"/>
      <c r="AV522" s="167">
        <v>1</v>
      </c>
      <c r="AW522" s="167">
        <v>2</v>
      </c>
      <c r="AX522" s="167">
        <v>2</v>
      </c>
      <c r="AY522" s="167"/>
      <c r="AZ522" s="167"/>
      <c r="BA522" s="163">
        <v>1</v>
      </c>
      <c r="BB522" s="163"/>
      <c r="BC522" s="163">
        <v>1</v>
      </c>
      <c r="BD522" s="163"/>
      <c r="BE522" s="167"/>
      <c r="BF522" s="167"/>
      <c r="BG522" s="167"/>
      <c r="BH522" s="167">
        <v>1</v>
      </c>
      <c r="BI522" s="167">
        <v>1</v>
      </c>
      <c r="BJ522" s="167">
        <v>1</v>
      </c>
      <c r="BK522" s="167"/>
      <c r="BL522" s="167"/>
      <c r="BM522" s="167"/>
      <c r="BN522" s="167"/>
      <c r="BO522" s="167"/>
      <c r="BP522" s="163"/>
      <c r="BQ522" s="163"/>
    </row>
    <row r="523" spans="1:69" ht="12.75">
      <c r="A523" s="5">
        <v>510</v>
      </c>
      <c r="B523" s="10" t="s">
        <v>1335</v>
      </c>
      <c r="C523" s="18" t="s">
        <v>293</v>
      </c>
      <c r="D523" s="18"/>
      <c r="E523" s="163">
        <v>3</v>
      </c>
      <c r="F523" s="167">
        <v>3</v>
      </c>
      <c r="G523" s="167"/>
      <c r="H523" s="163"/>
      <c r="I523" s="163"/>
      <c r="J523" s="167"/>
      <c r="K523" s="167"/>
      <c r="L523" s="167">
        <v>1</v>
      </c>
      <c r="M523" s="167"/>
      <c r="N523" s="163"/>
      <c r="O523" s="167"/>
      <c r="P523" s="167"/>
      <c r="Q523" s="163">
        <v>1</v>
      </c>
      <c r="R523" s="167">
        <v>2</v>
      </c>
      <c r="S523" s="167"/>
      <c r="T523" s="167"/>
      <c r="U523" s="167"/>
      <c r="V523" s="163"/>
      <c r="W523" s="167">
        <v>1</v>
      </c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2</v>
      </c>
      <c r="AJ523" s="163"/>
      <c r="AK523" s="163"/>
      <c r="AL523" s="163"/>
      <c r="AM523" s="167"/>
      <c r="AN523" s="167"/>
      <c r="AO523" s="167"/>
      <c r="AP523" s="167">
        <v>2</v>
      </c>
      <c r="AQ523" s="167">
        <v>1</v>
      </c>
      <c r="AR523" s="163"/>
      <c r="AS523" s="163"/>
      <c r="AT523" s="167"/>
      <c r="AU523" s="163"/>
      <c r="AV523" s="167">
        <v>1</v>
      </c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>
      <c r="A524" s="5">
        <v>511</v>
      </c>
      <c r="B524" s="10" t="s">
        <v>1336</v>
      </c>
      <c r="C524" s="18" t="s">
        <v>293</v>
      </c>
      <c r="D524" s="18"/>
      <c r="E524" s="163">
        <v>4</v>
      </c>
      <c r="F524" s="167">
        <v>4</v>
      </c>
      <c r="G524" s="167"/>
      <c r="H524" s="163"/>
      <c r="I524" s="163"/>
      <c r="J524" s="167"/>
      <c r="K524" s="167"/>
      <c r="L524" s="167">
        <v>2</v>
      </c>
      <c r="M524" s="167"/>
      <c r="N524" s="163"/>
      <c r="O524" s="167"/>
      <c r="P524" s="167"/>
      <c r="Q524" s="163"/>
      <c r="R524" s="167">
        <v>3</v>
      </c>
      <c r="S524" s="167">
        <v>1</v>
      </c>
      <c r="T524" s="167"/>
      <c r="U524" s="167">
        <v>1</v>
      </c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3</v>
      </c>
      <c r="AJ524" s="163">
        <v>2</v>
      </c>
      <c r="AK524" s="163"/>
      <c r="AL524" s="163"/>
      <c r="AM524" s="167"/>
      <c r="AN524" s="167"/>
      <c r="AO524" s="167">
        <v>2</v>
      </c>
      <c r="AP524" s="167">
        <v>1</v>
      </c>
      <c r="AQ524" s="167">
        <v>1</v>
      </c>
      <c r="AR524" s="163"/>
      <c r="AS524" s="163"/>
      <c r="AT524" s="167"/>
      <c r="AU524" s="163"/>
      <c r="AV524" s="167"/>
      <c r="AW524" s="167">
        <v>2</v>
      </c>
      <c r="AX524" s="167">
        <v>1</v>
      </c>
      <c r="AY524" s="167">
        <v>1</v>
      </c>
      <c r="AZ524" s="167"/>
      <c r="BA524" s="163"/>
      <c r="BB524" s="163"/>
      <c r="BC524" s="163">
        <v>2</v>
      </c>
      <c r="BD524" s="163"/>
      <c r="BE524" s="167"/>
      <c r="BF524" s="167"/>
      <c r="BG524" s="167"/>
      <c r="BH524" s="167">
        <v>1</v>
      </c>
      <c r="BI524" s="167">
        <v>1</v>
      </c>
      <c r="BJ524" s="167">
        <v>1</v>
      </c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>
      <c r="A526" s="5">
        <v>513</v>
      </c>
      <c r="B526" s="10" t="s">
        <v>1337</v>
      </c>
      <c r="C526" s="18" t="s">
        <v>2291</v>
      </c>
      <c r="D526" s="18"/>
      <c r="E526" s="163">
        <v>1</v>
      </c>
      <c r="F526" s="167">
        <v>1</v>
      </c>
      <c r="G526" s="167"/>
      <c r="H526" s="163"/>
      <c r="I526" s="163"/>
      <c r="J526" s="167"/>
      <c r="K526" s="167"/>
      <c r="L526" s="167"/>
      <c r="M526" s="167"/>
      <c r="N526" s="163"/>
      <c r="O526" s="167"/>
      <c r="P526" s="167">
        <v>1</v>
      </c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>
        <v>1</v>
      </c>
      <c r="AJ526" s="163"/>
      <c r="AK526" s="163"/>
      <c r="AL526" s="163"/>
      <c r="AM526" s="167"/>
      <c r="AN526" s="167"/>
      <c r="AO526" s="167">
        <v>1</v>
      </c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>
      <c r="A528" s="5">
        <v>515</v>
      </c>
      <c r="B528" s="10" t="s">
        <v>1339</v>
      </c>
      <c r="C528" s="18" t="s">
        <v>2291</v>
      </c>
      <c r="D528" s="18"/>
      <c r="E528" s="163">
        <v>8</v>
      </c>
      <c r="F528" s="167">
        <v>8</v>
      </c>
      <c r="G528" s="167"/>
      <c r="H528" s="163">
        <v>1</v>
      </c>
      <c r="I528" s="163">
        <v>2</v>
      </c>
      <c r="J528" s="167"/>
      <c r="K528" s="167"/>
      <c r="L528" s="167"/>
      <c r="M528" s="167"/>
      <c r="N528" s="163"/>
      <c r="O528" s="167"/>
      <c r="P528" s="167">
        <v>1</v>
      </c>
      <c r="Q528" s="163">
        <v>1</v>
      </c>
      <c r="R528" s="167">
        <v>5</v>
      </c>
      <c r="S528" s="167">
        <v>1</v>
      </c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>
        <v>8</v>
      </c>
      <c r="AJ528" s="163">
        <v>7</v>
      </c>
      <c r="AK528" s="163"/>
      <c r="AL528" s="163"/>
      <c r="AM528" s="167"/>
      <c r="AN528" s="167"/>
      <c r="AO528" s="167">
        <v>2</v>
      </c>
      <c r="AP528" s="167">
        <v>2</v>
      </c>
      <c r="AQ528" s="167">
        <v>3</v>
      </c>
      <c r="AR528" s="163">
        <v>1</v>
      </c>
      <c r="AS528" s="163"/>
      <c r="AT528" s="167"/>
      <c r="AU528" s="163"/>
      <c r="AV528" s="167"/>
      <c r="AW528" s="167">
        <v>7</v>
      </c>
      <c r="AX528" s="167">
        <v>2</v>
      </c>
      <c r="AY528" s="167">
        <v>1</v>
      </c>
      <c r="AZ528" s="167">
        <v>4</v>
      </c>
      <c r="BA528" s="163">
        <v>1</v>
      </c>
      <c r="BB528" s="163"/>
      <c r="BC528" s="163">
        <v>4</v>
      </c>
      <c r="BD528" s="163"/>
      <c r="BE528" s="167"/>
      <c r="BF528" s="167">
        <v>1</v>
      </c>
      <c r="BG528" s="167">
        <v>1</v>
      </c>
      <c r="BH528" s="167">
        <v>3</v>
      </c>
      <c r="BI528" s="167">
        <v>3</v>
      </c>
      <c r="BJ528" s="167">
        <v>3</v>
      </c>
      <c r="BK528" s="167"/>
      <c r="BL528" s="167"/>
      <c r="BM528" s="167">
        <v>1</v>
      </c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>
      <c r="A538" s="5">
        <v>525</v>
      </c>
      <c r="B538" s="10" t="s">
        <v>1348</v>
      </c>
      <c r="C538" s="18" t="s">
        <v>295</v>
      </c>
      <c r="D538" s="18"/>
      <c r="E538" s="163">
        <v>2</v>
      </c>
      <c r="F538" s="167">
        <v>2</v>
      </c>
      <c r="G538" s="167"/>
      <c r="H538" s="163">
        <v>1</v>
      </c>
      <c r="I538" s="163"/>
      <c r="J538" s="167"/>
      <c r="K538" s="167"/>
      <c r="L538" s="167"/>
      <c r="M538" s="167"/>
      <c r="N538" s="163"/>
      <c r="O538" s="167"/>
      <c r="P538" s="167">
        <v>1</v>
      </c>
      <c r="Q538" s="163"/>
      <c r="R538" s="167"/>
      <c r="S538" s="167">
        <v>1</v>
      </c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>
        <v>2</v>
      </c>
      <c r="AJ538" s="163"/>
      <c r="AK538" s="163"/>
      <c r="AL538" s="163"/>
      <c r="AM538" s="167"/>
      <c r="AN538" s="167"/>
      <c r="AO538" s="167">
        <v>2</v>
      </c>
      <c r="AP538" s="167"/>
      <c r="AQ538" s="167"/>
      <c r="AR538" s="163"/>
      <c r="AS538" s="163"/>
      <c r="AT538" s="167"/>
      <c r="AU538" s="163"/>
      <c r="AV538" s="167">
        <v>1</v>
      </c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>
      <c r="A541" s="5">
        <v>528</v>
      </c>
      <c r="B541" s="10" t="s">
        <v>1351</v>
      </c>
      <c r="C541" s="18" t="s">
        <v>2420</v>
      </c>
      <c r="D541" s="18"/>
      <c r="E541" s="163">
        <v>1</v>
      </c>
      <c r="F541" s="167">
        <v>1</v>
      </c>
      <c r="G541" s="167"/>
      <c r="H541" s="163"/>
      <c r="I541" s="163"/>
      <c r="J541" s="167"/>
      <c r="K541" s="167"/>
      <c r="L541" s="167"/>
      <c r="M541" s="167"/>
      <c r="N541" s="163"/>
      <c r="O541" s="167"/>
      <c r="P541" s="167">
        <v>1</v>
      </c>
      <c r="Q541" s="163"/>
      <c r="R541" s="167"/>
      <c r="S541" s="167"/>
      <c r="T541" s="167"/>
      <c r="U541" s="167">
        <v>1</v>
      </c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>
        <v>1</v>
      </c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>
      <c r="A543" s="5">
        <v>530</v>
      </c>
      <c r="B543" s="10" t="s">
        <v>310</v>
      </c>
      <c r="C543" s="18" t="s">
        <v>296</v>
      </c>
      <c r="D543" s="18"/>
      <c r="E543" s="163">
        <v>6</v>
      </c>
      <c r="F543" s="167">
        <v>6</v>
      </c>
      <c r="G543" s="167"/>
      <c r="H543" s="163"/>
      <c r="I543" s="163"/>
      <c r="J543" s="167"/>
      <c r="K543" s="167"/>
      <c r="L543" s="167"/>
      <c r="M543" s="167"/>
      <c r="N543" s="163"/>
      <c r="O543" s="167"/>
      <c r="P543" s="167">
        <v>1</v>
      </c>
      <c r="Q543" s="163">
        <v>2</v>
      </c>
      <c r="R543" s="167">
        <v>3</v>
      </c>
      <c r="S543" s="167"/>
      <c r="T543" s="167"/>
      <c r="U543" s="167"/>
      <c r="V543" s="163"/>
      <c r="W543" s="167">
        <v>1</v>
      </c>
      <c r="X543" s="167"/>
      <c r="Y543" s="167"/>
      <c r="Z543" s="167"/>
      <c r="AA543" s="167"/>
      <c r="AB543" s="167"/>
      <c r="AC543" s="167"/>
      <c r="AD543" s="167"/>
      <c r="AE543" s="167"/>
      <c r="AF543" s="167">
        <v>1</v>
      </c>
      <c r="AG543" s="167"/>
      <c r="AH543" s="167"/>
      <c r="AI543" s="167">
        <v>4</v>
      </c>
      <c r="AJ543" s="163"/>
      <c r="AK543" s="163"/>
      <c r="AL543" s="163"/>
      <c r="AM543" s="167">
        <v>1</v>
      </c>
      <c r="AN543" s="167"/>
      <c r="AO543" s="167">
        <v>3</v>
      </c>
      <c r="AP543" s="167">
        <v>2</v>
      </c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>
      <c r="A544" s="5">
        <v>531</v>
      </c>
      <c r="B544" s="10" t="s">
        <v>311</v>
      </c>
      <c r="C544" s="18" t="s">
        <v>296</v>
      </c>
      <c r="D544" s="18"/>
      <c r="E544" s="163">
        <v>2</v>
      </c>
      <c r="F544" s="167">
        <v>2</v>
      </c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>
        <v>2</v>
      </c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>
        <v>2</v>
      </c>
      <c r="AJ544" s="163"/>
      <c r="AK544" s="163"/>
      <c r="AL544" s="163"/>
      <c r="AM544" s="167">
        <v>1</v>
      </c>
      <c r="AN544" s="167"/>
      <c r="AO544" s="167">
        <v>1</v>
      </c>
      <c r="AP544" s="167"/>
      <c r="AQ544" s="167"/>
      <c r="AR544" s="163"/>
      <c r="AS544" s="163"/>
      <c r="AT544" s="167"/>
      <c r="AU544" s="163">
        <v>1</v>
      </c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>
      <c r="A545" s="5">
        <v>532</v>
      </c>
      <c r="B545" s="10" t="s">
        <v>312</v>
      </c>
      <c r="C545" s="18" t="s">
        <v>296</v>
      </c>
      <c r="D545" s="18"/>
      <c r="E545" s="163">
        <v>5</v>
      </c>
      <c r="F545" s="167">
        <v>4</v>
      </c>
      <c r="G545" s="167">
        <v>1</v>
      </c>
      <c r="H545" s="163"/>
      <c r="I545" s="163"/>
      <c r="J545" s="167"/>
      <c r="K545" s="167"/>
      <c r="L545" s="167"/>
      <c r="M545" s="167"/>
      <c r="N545" s="163"/>
      <c r="O545" s="167"/>
      <c r="P545" s="167">
        <v>1</v>
      </c>
      <c r="Q545" s="163">
        <v>1</v>
      </c>
      <c r="R545" s="167">
        <v>2</v>
      </c>
      <c r="S545" s="167">
        <v>1</v>
      </c>
      <c r="T545" s="167"/>
      <c r="U545" s="167">
        <v>1</v>
      </c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>
        <v>1</v>
      </c>
      <c r="AH545" s="167"/>
      <c r="AI545" s="167">
        <v>3</v>
      </c>
      <c r="AJ545" s="163"/>
      <c r="AK545" s="163"/>
      <c r="AL545" s="163"/>
      <c r="AM545" s="167">
        <v>1</v>
      </c>
      <c r="AN545" s="167">
        <v>1</v>
      </c>
      <c r="AO545" s="167"/>
      <c r="AP545" s="167">
        <v>2</v>
      </c>
      <c r="AQ545" s="167">
        <v>1</v>
      </c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>
      <c r="A546" s="5">
        <v>533</v>
      </c>
      <c r="B546" s="10" t="s">
        <v>0</v>
      </c>
      <c r="C546" s="18" t="s">
        <v>296</v>
      </c>
      <c r="D546" s="18"/>
      <c r="E546" s="163">
        <v>1</v>
      </c>
      <c r="F546" s="167">
        <v>1</v>
      </c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>
        <v>1</v>
      </c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>
        <v>1</v>
      </c>
      <c r="AJ546" s="163"/>
      <c r="AK546" s="163"/>
      <c r="AL546" s="163"/>
      <c r="AM546" s="167">
        <v>1</v>
      </c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>
      <c r="A549" s="5">
        <v>536</v>
      </c>
      <c r="B549" s="10" t="s">
        <v>314</v>
      </c>
      <c r="C549" s="18" t="s">
        <v>297</v>
      </c>
      <c r="D549" s="18"/>
      <c r="E549" s="163">
        <v>1</v>
      </c>
      <c r="F549" s="167">
        <v>1</v>
      </c>
      <c r="G549" s="167"/>
      <c r="H549" s="163">
        <v>1</v>
      </c>
      <c r="I549" s="163"/>
      <c r="J549" s="167"/>
      <c r="K549" s="167"/>
      <c r="L549" s="167"/>
      <c r="M549" s="167"/>
      <c r="N549" s="163"/>
      <c r="O549" s="167"/>
      <c r="P549" s="167">
        <v>1</v>
      </c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>
        <v>1</v>
      </c>
      <c r="AJ549" s="163"/>
      <c r="AK549" s="163"/>
      <c r="AL549" s="163"/>
      <c r="AM549" s="167"/>
      <c r="AN549" s="167"/>
      <c r="AO549" s="167">
        <v>1</v>
      </c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>
      <c r="A557" s="5">
        <v>544</v>
      </c>
      <c r="B557" s="10" t="s">
        <v>321</v>
      </c>
      <c r="C557" s="18" t="s">
        <v>299</v>
      </c>
      <c r="D557" s="18"/>
      <c r="E557" s="163">
        <v>1</v>
      </c>
      <c r="F557" s="167">
        <v>1</v>
      </c>
      <c r="G557" s="167"/>
      <c r="H557" s="163"/>
      <c r="I557" s="163">
        <v>1</v>
      </c>
      <c r="J557" s="167"/>
      <c r="K557" s="167"/>
      <c r="L557" s="167"/>
      <c r="M557" s="167"/>
      <c r="N557" s="163"/>
      <c r="O557" s="167"/>
      <c r="P557" s="167">
        <v>1</v>
      </c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>
        <v>1</v>
      </c>
      <c r="AJ557" s="163">
        <v>1</v>
      </c>
      <c r="AK557" s="163"/>
      <c r="AL557" s="163"/>
      <c r="AM557" s="167"/>
      <c r="AN557" s="167"/>
      <c r="AO557" s="167"/>
      <c r="AP557" s="167"/>
      <c r="AQ557" s="167">
        <v>1</v>
      </c>
      <c r="AR557" s="163"/>
      <c r="AS557" s="163"/>
      <c r="AT557" s="167"/>
      <c r="AU557" s="163"/>
      <c r="AV557" s="167"/>
      <c r="AW557" s="167">
        <v>1</v>
      </c>
      <c r="AX557" s="167"/>
      <c r="AY557" s="167">
        <v>1</v>
      </c>
      <c r="AZ557" s="167"/>
      <c r="BA557" s="163"/>
      <c r="BB557" s="163"/>
      <c r="BC557" s="163">
        <v>1</v>
      </c>
      <c r="BD557" s="163"/>
      <c r="BE557" s="167"/>
      <c r="BF557" s="167"/>
      <c r="BG557" s="167"/>
      <c r="BH557" s="167">
        <v>1</v>
      </c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384</v>
      </c>
      <c r="F558" s="163">
        <f t="shared" si="24"/>
        <v>384</v>
      </c>
      <c r="G558" s="163">
        <f t="shared" si="24"/>
        <v>0</v>
      </c>
      <c r="H558" s="163">
        <f t="shared" si="24"/>
        <v>36</v>
      </c>
      <c r="I558" s="163">
        <f t="shared" si="24"/>
        <v>10</v>
      </c>
      <c r="J558" s="163">
        <f t="shared" si="24"/>
        <v>1</v>
      </c>
      <c r="K558" s="163">
        <f t="shared" si="24"/>
        <v>0</v>
      </c>
      <c r="L558" s="163">
        <f t="shared" si="24"/>
        <v>1</v>
      </c>
      <c r="M558" s="163">
        <f t="shared" si="24"/>
        <v>4</v>
      </c>
      <c r="N558" s="163">
        <f t="shared" si="24"/>
        <v>0</v>
      </c>
      <c r="O558" s="163">
        <f t="shared" si="24"/>
        <v>9</v>
      </c>
      <c r="P558" s="163">
        <f t="shared" si="24"/>
        <v>74</v>
      </c>
      <c r="Q558" s="163">
        <f t="shared" si="24"/>
        <v>72</v>
      </c>
      <c r="R558" s="163">
        <f t="shared" si="24"/>
        <v>203</v>
      </c>
      <c r="S558" s="163">
        <f t="shared" si="24"/>
        <v>23</v>
      </c>
      <c r="T558" s="163">
        <f t="shared" si="24"/>
        <v>3</v>
      </c>
      <c r="U558" s="163">
        <f t="shared" si="24"/>
        <v>26</v>
      </c>
      <c r="V558" s="163">
        <f t="shared" si="24"/>
        <v>0</v>
      </c>
      <c r="W558" s="163">
        <f t="shared" si="24"/>
        <v>3</v>
      </c>
      <c r="X558" s="163">
        <f t="shared" si="24"/>
        <v>1</v>
      </c>
      <c r="Y558" s="163">
        <f t="shared" si="24"/>
        <v>0</v>
      </c>
      <c r="Z558" s="163">
        <f t="shared" si="24"/>
        <v>1</v>
      </c>
      <c r="AA558" s="163">
        <f t="shared" si="24"/>
        <v>0</v>
      </c>
      <c r="AB558" s="163">
        <f t="shared" si="24"/>
        <v>5</v>
      </c>
      <c r="AC558" s="163">
        <f t="shared" si="24"/>
        <v>3</v>
      </c>
      <c r="AD558" s="163">
        <f t="shared" si="24"/>
        <v>8</v>
      </c>
      <c r="AE558" s="163">
        <f t="shared" si="24"/>
        <v>8</v>
      </c>
      <c r="AF558" s="163">
        <f t="shared" si="24"/>
        <v>3</v>
      </c>
      <c r="AG558" s="163">
        <f t="shared" si="24"/>
        <v>8</v>
      </c>
      <c r="AH558" s="163">
        <f t="shared" si="24"/>
        <v>3</v>
      </c>
      <c r="AI558" s="163">
        <f t="shared" si="24"/>
        <v>309</v>
      </c>
      <c r="AJ558" s="163">
        <f t="shared" si="24"/>
        <v>84</v>
      </c>
      <c r="AK558" s="163">
        <f aca="true" t="shared" si="25" ref="AK558:BQ558">SUM(AK560:AK622)</f>
        <v>0</v>
      </c>
      <c r="AL558" s="163">
        <f t="shared" si="25"/>
        <v>6</v>
      </c>
      <c r="AM558" s="163">
        <f t="shared" si="25"/>
        <v>21</v>
      </c>
      <c r="AN558" s="163">
        <f t="shared" si="25"/>
        <v>10</v>
      </c>
      <c r="AO558" s="163">
        <f t="shared" si="25"/>
        <v>126</v>
      </c>
      <c r="AP558" s="163">
        <f t="shared" si="25"/>
        <v>132</v>
      </c>
      <c r="AQ558" s="163">
        <f t="shared" si="25"/>
        <v>87</v>
      </c>
      <c r="AR558" s="163">
        <f t="shared" si="25"/>
        <v>6</v>
      </c>
      <c r="AS558" s="163">
        <f t="shared" si="25"/>
        <v>2</v>
      </c>
      <c r="AT558" s="163">
        <f t="shared" si="25"/>
        <v>0</v>
      </c>
      <c r="AU558" s="163">
        <f t="shared" si="25"/>
        <v>21</v>
      </c>
      <c r="AV558" s="163">
        <f t="shared" si="25"/>
        <v>59</v>
      </c>
      <c r="AW558" s="163">
        <f t="shared" si="25"/>
        <v>101</v>
      </c>
      <c r="AX558" s="163">
        <f t="shared" si="25"/>
        <v>49</v>
      </c>
      <c r="AY558" s="163">
        <f t="shared" si="25"/>
        <v>15</v>
      </c>
      <c r="AZ558" s="163">
        <f t="shared" si="25"/>
        <v>37</v>
      </c>
      <c r="BA558" s="163">
        <f t="shared" si="25"/>
        <v>6</v>
      </c>
      <c r="BB558" s="163">
        <f t="shared" si="25"/>
        <v>1</v>
      </c>
      <c r="BC558" s="163">
        <f t="shared" si="25"/>
        <v>46</v>
      </c>
      <c r="BD558" s="163">
        <f t="shared" si="25"/>
        <v>3</v>
      </c>
      <c r="BE558" s="163">
        <f t="shared" si="25"/>
        <v>5</v>
      </c>
      <c r="BF558" s="163">
        <f t="shared" si="25"/>
        <v>34</v>
      </c>
      <c r="BG558" s="163">
        <f t="shared" si="25"/>
        <v>6</v>
      </c>
      <c r="BH558" s="163">
        <f t="shared" si="25"/>
        <v>48</v>
      </c>
      <c r="BI558" s="163">
        <f t="shared" si="25"/>
        <v>22</v>
      </c>
      <c r="BJ558" s="163">
        <f t="shared" si="25"/>
        <v>12</v>
      </c>
      <c r="BK558" s="163">
        <f t="shared" si="25"/>
        <v>10</v>
      </c>
      <c r="BL558" s="163">
        <f t="shared" si="25"/>
        <v>0</v>
      </c>
      <c r="BM558" s="163">
        <f t="shared" si="25"/>
        <v>14</v>
      </c>
      <c r="BN558" s="163">
        <f t="shared" si="25"/>
        <v>7</v>
      </c>
      <c r="BO558" s="163">
        <f t="shared" si="25"/>
        <v>4</v>
      </c>
      <c r="BP558" s="163">
        <f t="shared" si="25"/>
        <v>9</v>
      </c>
      <c r="BQ558" s="163">
        <f t="shared" si="25"/>
        <v>4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379</v>
      </c>
      <c r="F559" s="163">
        <f t="shared" si="26"/>
        <v>379</v>
      </c>
      <c r="G559" s="163">
        <f t="shared" si="26"/>
        <v>0</v>
      </c>
      <c r="H559" s="163">
        <f t="shared" si="26"/>
        <v>35</v>
      </c>
      <c r="I559" s="163">
        <f t="shared" si="26"/>
        <v>10</v>
      </c>
      <c r="J559" s="163">
        <f t="shared" si="26"/>
        <v>1</v>
      </c>
      <c r="K559" s="163">
        <f t="shared" si="26"/>
        <v>0</v>
      </c>
      <c r="L559" s="163">
        <f t="shared" si="26"/>
        <v>1</v>
      </c>
      <c r="M559" s="163">
        <f t="shared" si="26"/>
        <v>4</v>
      </c>
      <c r="N559" s="163">
        <f t="shared" si="26"/>
        <v>0</v>
      </c>
      <c r="O559" s="163">
        <f t="shared" si="26"/>
        <v>9</v>
      </c>
      <c r="P559" s="163">
        <f t="shared" si="26"/>
        <v>73</v>
      </c>
      <c r="Q559" s="163">
        <f t="shared" si="26"/>
        <v>71</v>
      </c>
      <c r="R559" s="163">
        <f t="shared" si="26"/>
        <v>200</v>
      </c>
      <c r="S559" s="163">
        <f t="shared" si="26"/>
        <v>23</v>
      </c>
      <c r="T559" s="163">
        <f t="shared" si="26"/>
        <v>3</v>
      </c>
      <c r="U559" s="163">
        <f t="shared" si="26"/>
        <v>26</v>
      </c>
      <c r="V559" s="163">
        <f t="shared" si="26"/>
        <v>0</v>
      </c>
      <c r="W559" s="163">
        <f t="shared" si="26"/>
        <v>3</v>
      </c>
      <c r="X559" s="163">
        <f t="shared" si="26"/>
        <v>1</v>
      </c>
      <c r="Y559" s="163">
        <f t="shared" si="26"/>
        <v>0</v>
      </c>
      <c r="Z559" s="163">
        <f t="shared" si="26"/>
        <v>1</v>
      </c>
      <c r="AA559" s="163">
        <f t="shared" si="26"/>
        <v>0</v>
      </c>
      <c r="AB559" s="163">
        <f t="shared" si="26"/>
        <v>5</v>
      </c>
      <c r="AC559" s="163">
        <f t="shared" si="26"/>
        <v>3</v>
      </c>
      <c r="AD559" s="163">
        <f t="shared" si="26"/>
        <v>8</v>
      </c>
      <c r="AE559" s="163">
        <f t="shared" si="26"/>
        <v>8</v>
      </c>
      <c r="AF559" s="163">
        <f t="shared" si="26"/>
        <v>3</v>
      </c>
      <c r="AG559" s="163">
        <f t="shared" si="26"/>
        <v>8</v>
      </c>
      <c r="AH559" s="163">
        <f t="shared" si="26"/>
        <v>3</v>
      </c>
      <c r="AI559" s="163">
        <f t="shared" si="26"/>
        <v>306</v>
      </c>
      <c r="AJ559" s="163">
        <f t="shared" si="26"/>
        <v>82</v>
      </c>
      <c r="AK559" s="163">
        <f aca="true" t="shared" si="27" ref="AK559:BP559">SUM(AK560:AK599)</f>
        <v>0</v>
      </c>
      <c r="AL559" s="163">
        <f t="shared" si="27"/>
        <v>4</v>
      </c>
      <c r="AM559" s="163">
        <f t="shared" si="27"/>
        <v>20</v>
      </c>
      <c r="AN559" s="163">
        <f t="shared" si="27"/>
        <v>9</v>
      </c>
      <c r="AO559" s="163">
        <f t="shared" si="27"/>
        <v>125</v>
      </c>
      <c r="AP559" s="163">
        <f t="shared" si="27"/>
        <v>131</v>
      </c>
      <c r="AQ559" s="163">
        <f t="shared" si="27"/>
        <v>86</v>
      </c>
      <c r="AR559" s="163">
        <f t="shared" si="27"/>
        <v>6</v>
      </c>
      <c r="AS559" s="163">
        <f t="shared" si="27"/>
        <v>2</v>
      </c>
      <c r="AT559" s="163">
        <f t="shared" si="27"/>
        <v>0</v>
      </c>
      <c r="AU559" s="163">
        <f t="shared" si="27"/>
        <v>21</v>
      </c>
      <c r="AV559" s="163">
        <f t="shared" si="27"/>
        <v>58</v>
      </c>
      <c r="AW559" s="163">
        <f t="shared" si="27"/>
        <v>97</v>
      </c>
      <c r="AX559" s="163">
        <f t="shared" si="27"/>
        <v>49</v>
      </c>
      <c r="AY559" s="163">
        <f t="shared" si="27"/>
        <v>13</v>
      </c>
      <c r="AZ559" s="163">
        <f t="shared" si="27"/>
        <v>35</v>
      </c>
      <c r="BA559" s="163">
        <f t="shared" si="27"/>
        <v>6</v>
      </c>
      <c r="BB559" s="163">
        <f t="shared" si="27"/>
        <v>1</v>
      </c>
      <c r="BC559" s="163">
        <f t="shared" si="27"/>
        <v>44</v>
      </c>
      <c r="BD559" s="163">
        <f t="shared" si="27"/>
        <v>3</v>
      </c>
      <c r="BE559" s="163">
        <f t="shared" si="27"/>
        <v>4</v>
      </c>
      <c r="BF559" s="163">
        <f t="shared" si="27"/>
        <v>33</v>
      </c>
      <c r="BG559" s="163">
        <f t="shared" si="27"/>
        <v>6</v>
      </c>
      <c r="BH559" s="163">
        <f t="shared" si="27"/>
        <v>48</v>
      </c>
      <c r="BI559" s="163">
        <f t="shared" si="27"/>
        <v>21</v>
      </c>
      <c r="BJ559" s="163">
        <f t="shared" si="27"/>
        <v>12</v>
      </c>
      <c r="BK559" s="163">
        <f t="shared" si="27"/>
        <v>9</v>
      </c>
      <c r="BL559" s="163">
        <f t="shared" si="27"/>
        <v>0</v>
      </c>
      <c r="BM559" s="163">
        <f t="shared" si="27"/>
        <v>12</v>
      </c>
      <c r="BN559" s="163">
        <f t="shared" si="27"/>
        <v>6</v>
      </c>
      <c r="BO559" s="163">
        <f t="shared" si="27"/>
        <v>3</v>
      </c>
      <c r="BP559" s="163">
        <f t="shared" si="27"/>
        <v>9</v>
      </c>
      <c r="BQ559" s="163">
        <f>SUM(BQ560:BQ599)</f>
        <v>4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>
      <c r="A561" s="5">
        <v>548</v>
      </c>
      <c r="B561" s="10" t="s">
        <v>325</v>
      </c>
      <c r="C561" s="18" t="s">
        <v>34</v>
      </c>
      <c r="D561" s="18"/>
      <c r="E561" s="163">
        <v>1</v>
      </c>
      <c r="F561" s="167">
        <v>1</v>
      </c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>
        <v>1</v>
      </c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>
        <v>1</v>
      </c>
      <c r="AJ561" s="163">
        <v>1</v>
      </c>
      <c r="AK561" s="163"/>
      <c r="AL561" s="163"/>
      <c r="AM561" s="167">
        <v>1</v>
      </c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>
        <v>1</v>
      </c>
      <c r="AX561" s="167">
        <v>1</v>
      </c>
      <c r="AY561" s="167"/>
      <c r="AZ561" s="167"/>
      <c r="BA561" s="163">
        <v>1</v>
      </c>
      <c r="BB561" s="163"/>
      <c r="BC561" s="163"/>
      <c r="BD561" s="163"/>
      <c r="BE561" s="167"/>
      <c r="BF561" s="167"/>
      <c r="BG561" s="167"/>
      <c r="BH561" s="167"/>
      <c r="BI561" s="167">
        <v>1</v>
      </c>
      <c r="BJ561" s="167">
        <v>1</v>
      </c>
      <c r="BK561" s="167"/>
      <c r="BL561" s="167"/>
      <c r="BM561" s="167"/>
      <c r="BN561" s="167"/>
      <c r="BO561" s="167"/>
      <c r="BP561" s="163"/>
      <c r="BQ561" s="163"/>
    </row>
    <row r="562" spans="1:69" ht="22.5">
      <c r="A562" s="5">
        <v>549</v>
      </c>
      <c r="B562" s="10" t="s">
        <v>326</v>
      </c>
      <c r="C562" s="18" t="s">
        <v>34</v>
      </c>
      <c r="D562" s="18"/>
      <c r="E562" s="163">
        <v>2</v>
      </c>
      <c r="F562" s="167">
        <v>2</v>
      </c>
      <c r="G562" s="167"/>
      <c r="H562" s="163"/>
      <c r="I562" s="163">
        <v>1</v>
      </c>
      <c r="J562" s="167"/>
      <c r="K562" s="167"/>
      <c r="L562" s="167"/>
      <c r="M562" s="167"/>
      <c r="N562" s="163"/>
      <c r="O562" s="167"/>
      <c r="P562" s="167"/>
      <c r="Q562" s="163"/>
      <c r="R562" s="167">
        <v>2</v>
      </c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>
        <v>1</v>
      </c>
      <c r="AC562" s="167"/>
      <c r="AD562" s="167"/>
      <c r="AE562" s="167"/>
      <c r="AF562" s="167"/>
      <c r="AG562" s="167"/>
      <c r="AH562" s="167"/>
      <c r="AI562" s="167">
        <v>1</v>
      </c>
      <c r="AJ562" s="163"/>
      <c r="AK562" s="163"/>
      <c r="AL562" s="163"/>
      <c r="AM562" s="167">
        <v>2</v>
      </c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>
      <c r="A565" s="5">
        <v>552</v>
      </c>
      <c r="B565" s="10" t="s">
        <v>329</v>
      </c>
      <c r="C565" s="18" t="s">
        <v>302</v>
      </c>
      <c r="D565" s="18"/>
      <c r="E565" s="163">
        <v>7</v>
      </c>
      <c r="F565" s="167">
        <v>7</v>
      </c>
      <c r="G565" s="167"/>
      <c r="H565" s="163"/>
      <c r="I565" s="163">
        <v>1</v>
      </c>
      <c r="J565" s="167"/>
      <c r="K565" s="167"/>
      <c r="L565" s="167"/>
      <c r="M565" s="167"/>
      <c r="N565" s="163"/>
      <c r="O565" s="167"/>
      <c r="P565" s="167">
        <v>4</v>
      </c>
      <c r="Q565" s="163">
        <v>2</v>
      </c>
      <c r="R565" s="167">
        <v>1</v>
      </c>
      <c r="S565" s="167"/>
      <c r="T565" s="167"/>
      <c r="U565" s="167"/>
      <c r="V565" s="163"/>
      <c r="W565" s="167">
        <v>1</v>
      </c>
      <c r="X565" s="167"/>
      <c r="Y565" s="167"/>
      <c r="Z565" s="167"/>
      <c r="AA565" s="167"/>
      <c r="AB565" s="167"/>
      <c r="AC565" s="167"/>
      <c r="AD565" s="167"/>
      <c r="AE565" s="167">
        <v>1</v>
      </c>
      <c r="AF565" s="167">
        <v>1</v>
      </c>
      <c r="AG565" s="167"/>
      <c r="AH565" s="167"/>
      <c r="AI565" s="167">
        <v>4</v>
      </c>
      <c r="AJ565" s="163"/>
      <c r="AK565" s="163"/>
      <c r="AL565" s="163"/>
      <c r="AM565" s="167">
        <v>1</v>
      </c>
      <c r="AN565" s="167"/>
      <c r="AO565" s="167">
        <v>3</v>
      </c>
      <c r="AP565" s="167">
        <v>3</v>
      </c>
      <c r="AQ565" s="167"/>
      <c r="AR565" s="163"/>
      <c r="AS565" s="163"/>
      <c r="AT565" s="167"/>
      <c r="AU565" s="163">
        <v>1</v>
      </c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23</v>
      </c>
      <c r="F566" s="167">
        <v>23</v>
      </c>
      <c r="G566" s="167"/>
      <c r="H566" s="163">
        <v>3</v>
      </c>
      <c r="I566" s="163">
        <v>1</v>
      </c>
      <c r="J566" s="167"/>
      <c r="K566" s="167"/>
      <c r="L566" s="167"/>
      <c r="M566" s="167">
        <v>1</v>
      </c>
      <c r="N566" s="163"/>
      <c r="O566" s="167">
        <v>3</v>
      </c>
      <c r="P566" s="167">
        <v>3</v>
      </c>
      <c r="Q566" s="163">
        <v>4</v>
      </c>
      <c r="R566" s="167">
        <v>13</v>
      </c>
      <c r="S566" s="167"/>
      <c r="T566" s="167"/>
      <c r="U566" s="167">
        <v>5</v>
      </c>
      <c r="V566" s="163"/>
      <c r="W566" s="167">
        <v>1</v>
      </c>
      <c r="X566" s="167"/>
      <c r="Y566" s="167"/>
      <c r="Z566" s="167"/>
      <c r="AA566" s="167"/>
      <c r="AB566" s="167"/>
      <c r="AC566" s="167"/>
      <c r="AD566" s="167">
        <v>2</v>
      </c>
      <c r="AE566" s="167">
        <v>1</v>
      </c>
      <c r="AF566" s="167"/>
      <c r="AG566" s="167"/>
      <c r="AH566" s="167"/>
      <c r="AI566" s="167">
        <v>14</v>
      </c>
      <c r="AJ566" s="163">
        <v>7</v>
      </c>
      <c r="AK566" s="163"/>
      <c r="AL566" s="163"/>
      <c r="AM566" s="167">
        <v>1</v>
      </c>
      <c r="AN566" s="167">
        <v>1</v>
      </c>
      <c r="AO566" s="167">
        <v>3</v>
      </c>
      <c r="AP566" s="167">
        <v>6</v>
      </c>
      <c r="AQ566" s="167">
        <v>10</v>
      </c>
      <c r="AR566" s="163">
        <v>2</v>
      </c>
      <c r="AS566" s="163"/>
      <c r="AT566" s="167"/>
      <c r="AU566" s="163">
        <v>2</v>
      </c>
      <c r="AV566" s="167">
        <v>4</v>
      </c>
      <c r="AW566" s="167">
        <v>7</v>
      </c>
      <c r="AX566" s="167">
        <v>2</v>
      </c>
      <c r="AY566" s="167"/>
      <c r="AZ566" s="167">
        <v>5</v>
      </c>
      <c r="BA566" s="163"/>
      <c r="BB566" s="163"/>
      <c r="BC566" s="163">
        <v>5</v>
      </c>
      <c r="BD566" s="163"/>
      <c r="BE566" s="167"/>
      <c r="BF566" s="167">
        <v>2</v>
      </c>
      <c r="BG566" s="167"/>
      <c r="BH566" s="167">
        <v>2</v>
      </c>
      <c r="BI566" s="167">
        <v>2</v>
      </c>
      <c r="BJ566" s="167"/>
      <c r="BK566" s="167">
        <v>2</v>
      </c>
      <c r="BL566" s="167"/>
      <c r="BM566" s="167"/>
      <c r="BN566" s="167"/>
      <c r="BO566" s="167"/>
      <c r="BP566" s="163">
        <v>1</v>
      </c>
      <c r="BQ566" s="163">
        <v>2</v>
      </c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208</v>
      </c>
      <c r="F571" s="167">
        <v>208</v>
      </c>
      <c r="G571" s="167"/>
      <c r="H571" s="163">
        <v>10</v>
      </c>
      <c r="I571" s="163">
        <v>1</v>
      </c>
      <c r="J571" s="167"/>
      <c r="K571" s="167"/>
      <c r="L571" s="167">
        <v>1</v>
      </c>
      <c r="M571" s="167"/>
      <c r="N571" s="163"/>
      <c r="O571" s="167">
        <v>5</v>
      </c>
      <c r="P571" s="167">
        <v>51</v>
      </c>
      <c r="Q571" s="163">
        <v>39</v>
      </c>
      <c r="R571" s="167">
        <v>103</v>
      </c>
      <c r="S571" s="167">
        <v>10</v>
      </c>
      <c r="T571" s="167"/>
      <c r="U571" s="167">
        <v>10</v>
      </c>
      <c r="V571" s="163"/>
      <c r="W571" s="167">
        <v>1</v>
      </c>
      <c r="X571" s="167"/>
      <c r="Y571" s="167"/>
      <c r="Z571" s="167">
        <v>1</v>
      </c>
      <c r="AA571" s="167"/>
      <c r="AB571" s="167">
        <v>2</v>
      </c>
      <c r="AC571" s="167">
        <v>2</v>
      </c>
      <c r="AD571" s="167">
        <v>5</v>
      </c>
      <c r="AE571" s="167">
        <v>6</v>
      </c>
      <c r="AF571" s="167">
        <v>2</v>
      </c>
      <c r="AG571" s="167">
        <v>3</v>
      </c>
      <c r="AH571" s="167">
        <v>1</v>
      </c>
      <c r="AI571" s="167">
        <v>173</v>
      </c>
      <c r="AJ571" s="163">
        <v>26</v>
      </c>
      <c r="AK571" s="163"/>
      <c r="AL571" s="163">
        <v>2</v>
      </c>
      <c r="AM571" s="167">
        <v>5</v>
      </c>
      <c r="AN571" s="167">
        <v>5</v>
      </c>
      <c r="AO571" s="167">
        <v>81</v>
      </c>
      <c r="AP571" s="167">
        <v>68</v>
      </c>
      <c r="AQ571" s="167">
        <v>48</v>
      </c>
      <c r="AR571" s="163"/>
      <c r="AS571" s="163">
        <v>1</v>
      </c>
      <c r="AT571" s="167"/>
      <c r="AU571" s="163">
        <v>14</v>
      </c>
      <c r="AV571" s="167">
        <v>37</v>
      </c>
      <c r="AW571" s="167">
        <v>36</v>
      </c>
      <c r="AX571" s="167">
        <v>20</v>
      </c>
      <c r="AY571" s="167">
        <v>6</v>
      </c>
      <c r="AZ571" s="167">
        <v>10</v>
      </c>
      <c r="BA571" s="163">
        <v>4</v>
      </c>
      <c r="BB571" s="163">
        <v>1</v>
      </c>
      <c r="BC571" s="163">
        <v>22</v>
      </c>
      <c r="BD571" s="163">
        <v>3</v>
      </c>
      <c r="BE571" s="167">
        <v>2</v>
      </c>
      <c r="BF571" s="167">
        <v>2</v>
      </c>
      <c r="BG571" s="167">
        <v>2</v>
      </c>
      <c r="BH571" s="167">
        <v>16</v>
      </c>
      <c r="BI571" s="167">
        <v>10</v>
      </c>
      <c r="BJ571" s="167">
        <v>7</v>
      </c>
      <c r="BK571" s="167">
        <v>3</v>
      </c>
      <c r="BL571" s="167"/>
      <c r="BM571" s="167">
        <v>5</v>
      </c>
      <c r="BN571" s="167">
        <v>3</v>
      </c>
      <c r="BO571" s="167">
        <v>2</v>
      </c>
      <c r="BP571" s="163">
        <v>1</v>
      </c>
      <c r="BQ571" s="163">
        <v>2</v>
      </c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74</v>
      </c>
      <c r="F572" s="167">
        <v>74</v>
      </c>
      <c r="G572" s="167"/>
      <c r="H572" s="163">
        <v>9</v>
      </c>
      <c r="I572" s="163">
        <v>6</v>
      </c>
      <c r="J572" s="167"/>
      <c r="K572" s="167"/>
      <c r="L572" s="167"/>
      <c r="M572" s="167">
        <v>3</v>
      </c>
      <c r="N572" s="163"/>
      <c r="O572" s="167">
        <v>1</v>
      </c>
      <c r="P572" s="167">
        <v>11</v>
      </c>
      <c r="Q572" s="163">
        <v>14</v>
      </c>
      <c r="R572" s="167">
        <v>44</v>
      </c>
      <c r="S572" s="167">
        <v>4</v>
      </c>
      <c r="T572" s="167"/>
      <c r="U572" s="167">
        <v>3</v>
      </c>
      <c r="V572" s="163"/>
      <c r="W572" s="167"/>
      <c r="X572" s="167">
        <v>1</v>
      </c>
      <c r="Y572" s="167"/>
      <c r="Z572" s="167"/>
      <c r="AA572" s="167"/>
      <c r="AB572" s="167">
        <v>1</v>
      </c>
      <c r="AC572" s="167">
        <v>1</v>
      </c>
      <c r="AD572" s="167">
        <v>1</v>
      </c>
      <c r="AE572" s="167"/>
      <c r="AF572" s="167"/>
      <c r="AG572" s="167"/>
      <c r="AH572" s="167"/>
      <c r="AI572" s="167">
        <v>65</v>
      </c>
      <c r="AJ572" s="163">
        <v>35</v>
      </c>
      <c r="AK572" s="163"/>
      <c r="AL572" s="163">
        <v>2</v>
      </c>
      <c r="AM572" s="167">
        <v>6</v>
      </c>
      <c r="AN572" s="167">
        <v>2</v>
      </c>
      <c r="AO572" s="167">
        <v>19</v>
      </c>
      <c r="AP572" s="167">
        <v>29</v>
      </c>
      <c r="AQ572" s="167">
        <v>17</v>
      </c>
      <c r="AR572" s="163">
        <v>1</v>
      </c>
      <c r="AS572" s="163"/>
      <c r="AT572" s="167"/>
      <c r="AU572" s="163">
        <v>3</v>
      </c>
      <c r="AV572" s="167">
        <v>9</v>
      </c>
      <c r="AW572" s="167">
        <v>38</v>
      </c>
      <c r="AX572" s="167">
        <v>15</v>
      </c>
      <c r="AY572" s="167">
        <v>5</v>
      </c>
      <c r="AZ572" s="167">
        <v>18</v>
      </c>
      <c r="BA572" s="163">
        <v>1</v>
      </c>
      <c r="BB572" s="163"/>
      <c r="BC572" s="163">
        <v>12</v>
      </c>
      <c r="BD572" s="163"/>
      <c r="BE572" s="167">
        <v>1</v>
      </c>
      <c r="BF572" s="167">
        <v>21</v>
      </c>
      <c r="BG572" s="167">
        <v>3</v>
      </c>
      <c r="BH572" s="167">
        <v>22</v>
      </c>
      <c r="BI572" s="167">
        <v>3</v>
      </c>
      <c r="BJ572" s="167">
        <v>1</v>
      </c>
      <c r="BK572" s="167">
        <v>2</v>
      </c>
      <c r="BL572" s="167"/>
      <c r="BM572" s="167">
        <v>7</v>
      </c>
      <c r="BN572" s="167">
        <v>3</v>
      </c>
      <c r="BO572" s="167">
        <v>1</v>
      </c>
      <c r="BP572" s="163">
        <v>5</v>
      </c>
      <c r="BQ572" s="163"/>
    </row>
    <row r="573" spans="1:69" ht="33.75">
      <c r="A573" s="5">
        <v>560</v>
      </c>
      <c r="B573" s="10" t="s">
        <v>337</v>
      </c>
      <c r="C573" s="18" t="s">
        <v>304</v>
      </c>
      <c r="D573" s="18"/>
      <c r="E573" s="163">
        <v>7</v>
      </c>
      <c r="F573" s="167">
        <v>7</v>
      </c>
      <c r="G573" s="167"/>
      <c r="H573" s="163">
        <v>1</v>
      </c>
      <c r="I573" s="163"/>
      <c r="J573" s="167"/>
      <c r="K573" s="167"/>
      <c r="L573" s="167"/>
      <c r="M573" s="167"/>
      <c r="N573" s="163"/>
      <c r="O573" s="167"/>
      <c r="P573" s="167">
        <v>1</v>
      </c>
      <c r="Q573" s="163">
        <v>3</v>
      </c>
      <c r="R573" s="167">
        <v>2</v>
      </c>
      <c r="S573" s="167">
        <v>1</v>
      </c>
      <c r="T573" s="167"/>
      <c r="U573" s="167">
        <v>1</v>
      </c>
      <c r="V573" s="163"/>
      <c r="W573" s="167"/>
      <c r="X573" s="167"/>
      <c r="Y573" s="167"/>
      <c r="Z573" s="167"/>
      <c r="AA573" s="167"/>
      <c r="AB573" s="167">
        <v>1</v>
      </c>
      <c r="AC573" s="167"/>
      <c r="AD573" s="167"/>
      <c r="AE573" s="167"/>
      <c r="AF573" s="167"/>
      <c r="AG573" s="167">
        <v>1</v>
      </c>
      <c r="AH573" s="167"/>
      <c r="AI573" s="167">
        <v>4</v>
      </c>
      <c r="AJ573" s="163">
        <v>2</v>
      </c>
      <c r="AK573" s="163"/>
      <c r="AL573" s="163"/>
      <c r="AM573" s="167">
        <v>2</v>
      </c>
      <c r="AN573" s="167"/>
      <c r="AO573" s="167">
        <v>3</v>
      </c>
      <c r="AP573" s="167">
        <v>1</v>
      </c>
      <c r="AQ573" s="167"/>
      <c r="AR573" s="163">
        <v>1</v>
      </c>
      <c r="AS573" s="163"/>
      <c r="AT573" s="167"/>
      <c r="AU573" s="163"/>
      <c r="AV573" s="167">
        <v>1</v>
      </c>
      <c r="AW573" s="167">
        <v>2</v>
      </c>
      <c r="AX573" s="167">
        <v>2</v>
      </c>
      <c r="AY573" s="167"/>
      <c r="AZ573" s="167"/>
      <c r="BA573" s="163"/>
      <c r="BB573" s="163"/>
      <c r="BC573" s="163"/>
      <c r="BD573" s="163"/>
      <c r="BE573" s="167">
        <v>1</v>
      </c>
      <c r="BF573" s="167">
        <v>1</v>
      </c>
      <c r="BG573" s="167"/>
      <c r="BH573" s="167">
        <v>1</v>
      </c>
      <c r="BI573" s="167"/>
      <c r="BJ573" s="167"/>
      <c r="BK573" s="167"/>
      <c r="BL573" s="167"/>
      <c r="BM573" s="167"/>
      <c r="BN573" s="167"/>
      <c r="BO573" s="167"/>
      <c r="BP573" s="163">
        <v>1</v>
      </c>
      <c r="BQ573" s="163"/>
    </row>
    <row r="574" spans="1:69" ht="12.75">
      <c r="A574" s="5">
        <v>561</v>
      </c>
      <c r="B574" s="10" t="s">
        <v>338</v>
      </c>
      <c r="C574" s="18" t="s">
        <v>305</v>
      </c>
      <c r="D574" s="18"/>
      <c r="E574" s="163">
        <v>25</v>
      </c>
      <c r="F574" s="167">
        <v>25</v>
      </c>
      <c r="G574" s="167"/>
      <c r="H574" s="163">
        <v>10</v>
      </c>
      <c r="I574" s="163"/>
      <c r="J574" s="167"/>
      <c r="K574" s="167"/>
      <c r="L574" s="167"/>
      <c r="M574" s="167"/>
      <c r="N574" s="163"/>
      <c r="O574" s="167"/>
      <c r="P574" s="167">
        <v>1</v>
      </c>
      <c r="Q574" s="163">
        <v>4</v>
      </c>
      <c r="R574" s="167">
        <v>13</v>
      </c>
      <c r="S574" s="167">
        <v>5</v>
      </c>
      <c r="T574" s="167">
        <v>2</v>
      </c>
      <c r="U574" s="167">
        <v>4</v>
      </c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>
        <v>3</v>
      </c>
      <c r="AH574" s="167"/>
      <c r="AI574" s="167">
        <v>18</v>
      </c>
      <c r="AJ574" s="163">
        <v>1</v>
      </c>
      <c r="AK574" s="163"/>
      <c r="AL574" s="163"/>
      <c r="AM574" s="167">
        <v>1</v>
      </c>
      <c r="AN574" s="167"/>
      <c r="AO574" s="167">
        <v>4</v>
      </c>
      <c r="AP574" s="167">
        <v>13</v>
      </c>
      <c r="AQ574" s="167">
        <v>7</v>
      </c>
      <c r="AR574" s="163"/>
      <c r="AS574" s="163"/>
      <c r="AT574" s="167"/>
      <c r="AU574" s="163"/>
      <c r="AV574" s="167">
        <v>3</v>
      </c>
      <c r="AW574" s="167">
        <v>1</v>
      </c>
      <c r="AX574" s="167">
        <v>1</v>
      </c>
      <c r="AY574" s="167"/>
      <c r="AZ574" s="167"/>
      <c r="BA574" s="163"/>
      <c r="BB574" s="163"/>
      <c r="BC574" s="163">
        <v>1</v>
      </c>
      <c r="BD574" s="163"/>
      <c r="BE574" s="167"/>
      <c r="BF574" s="167"/>
      <c r="BG574" s="167"/>
      <c r="BH574" s="167">
        <v>1</v>
      </c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11</v>
      </c>
      <c r="F575" s="167">
        <v>11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>
        <v>1</v>
      </c>
      <c r="R575" s="167">
        <v>7</v>
      </c>
      <c r="S575" s="167">
        <v>2</v>
      </c>
      <c r="T575" s="167">
        <v>1</v>
      </c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1</v>
      </c>
      <c r="AH575" s="167">
        <v>1</v>
      </c>
      <c r="AI575" s="167">
        <v>9</v>
      </c>
      <c r="AJ575" s="163">
        <v>5</v>
      </c>
      <c r="AK575" s="163"/>
      <c r="AL575" s="163"/>
      <c r="AM575" s="167">
        <v>1</v>
      </c>
      <c r="AN575" s="167"/>
      <c r="AO575" s="167">
        <v>4</v>
      </c>
      <c r="AP575" s="167">
        <v>3</v>
      </c>
      <c r="AQ575" s="167">
        <v>2</v>
      </c>
      <c r="AR575" s="163"/>
      <c r="AS575" s="163">
        <v>1</v>
      </c>
      <c r="AT575" s="167"/>
      <c r="AU575" s="163"/>
      <c r="AV575" s="167"/>
      <c r="AW575" s="167">
        <v>6</v>
      </c>
      <c r="AX575" s="167">
        <v>4</v>
      </c>
      <c r="AY575" s="167"/>
      <c r="AZ575" s="167">
        <v>2</v>
      </c>
      <c r="BA575" s="163"/>
      <c r="BB575" s="163"/>
      <c r="BC575" s="163">
        <v>2</v>
      </c>
      <c r="BD575" s="163"/>
      <c r="BE575" s="167"/>
      <c r="BF575" s="167">
        <v>3</v>
      </c>
      <c r="BG575" s="167">
        <v>1</v>
      </c>
      <c r="BH575" s="167">
        <v>3</v>
      </c>
      <c r="BI575" s="167">
        <v>3</v>
      </c>
      <c r="BJ575" s="167">
        <v>1</v>
      </c>
      <c r="BK575" s="167">
        <v>2</v>
      </c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>
      <c r="A577" s="5">
        <v>564</v>
      </c>
      <c r="B577" s="10" t="s">
        <v>341</v>
      </c>
      <c r="C577" s="18" t="s">
        <v>306</v>
      </c>
      <c r="D577" s="18"/>
      <c r="E577" s="163">
        <v>1</v>
      </c>
      <c r="F577" s="167">
        <v>1</v>
      </c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>
        <v>1</v>
      </c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>
        <v>1</v>
      </c>
      <c r="AJ577" s="163">
        <v>1</v>
      </c>
      <c r="AK577" s="163"/>
      <c r="AL577" s="163"/>
      <c r="AM577" s="167"/>
      <c r="AN577" s="167"/>
      <c r="AO577" s="167"/>
      <c r="AP577" s="167">
        <v>1</v>
      </c>
      <c r="AQ577" s="167"/>
      <c r="AR577" s="163"/>
      <c r="AS577" s="163"/>
      <c r="AT577" s="167"/>
      <c r="AU577" s="163"/>
      <c r="AV577" s="167"/>
      <c r="AW577" s="167">
        <v>1</v>
      </c>
      <c r="AX577" s="167">
        <v>1</v>
      </c>
      <c r="AY577" s="167"/>
      <c r="AZ577" s="167"/>
      <c r="BA577" s="163"/>
      <c r="BB577" s="163"/>
      <c r="BC577" s="163"/>
      <c r="BD577" s="163"/>
      <c r="BE577" s="167"/>
      <c r="BF577" s="167">
        <v>1</v>
      </c>
      <c r="BG577" s="167"/>
      <c r="BH577" s="167">
        <v>1</v>
      </c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>
      <c r="A583" s="5">
        <v>570</v>
      </c>
      <c r="B583" s="10" t="s">
        <v>347</v>
      </c>
      <c r="C583" s="18" t="s">
        <v>76</v>
      </c>
      <c r="D583" s="18"/>
      <c r="E583" s="163">
        <v>1</v>
      </c>
      <c r="F583" s="167">
        <v>1</v>
      </c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>
        <v>1</v>
      </c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>
        <v>1</v>
      </c>
      <c r="AJ583" s="163"/>
      <c r="AK583" s="163"/>
      <c r="AL583" s="163"/>
      <c r="AM583" s="167"/>
      <c r="AN583" s="167"/>
      <c r="AO583" s="167">
        <v>1</v>
      </c>
      <c r="AP583" s="167"/>
      <c r="AQ583" s="167"/>
      <c r="AR583" s="163"/>
      <c r="AS583" s="163"/>
      <c r="AT583" s="167"/>
      <c r="AU583" s="163"/>
      <c r="AV583" s="167">
        <v>1</v>
      </c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>
      <c r="A589" s="5">
        <v>576</v>
      </c>
      <c r="B589" s="10" t="s">
        <v>353</v>
      </c>
      <c r="C589" s="18" t="s">
        <v>1355</v>
      </c>
      <c r="D589" s="18"/>
      <c r="E589" s="163">
        <v>1</v>
      </c>
      <c r="F589" s="167">
        <v>1</v>
      </c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>
        <v>1</v>
      </c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>
        <v>1</v>
      </c>
      <c r="AJ589" s="163">
        <v>1</v>
      </c>
      <c r="AK589" s="163"/>
      <c r="AL589" s="163"/>
      <c r="AM589" s="167"/>
      <c r="AN589" s="167"/>
      <c r="AO589" s="167"/>
      <c r="AP589" s="167">
        <v>1</v>
      </c>
      <c r="AQ589" s="167"/>
      <c r="AR589" s="163"/>
      <c r="AS589" s="163"/>
      <c r="AT589" s="167"/>
      <c r="AU589" s="163"/>
      <c r="AV589" s="167"/>
      <c r="AW589" s="167">
        <v>1</v>
      </c>
      <c r="AX589" s="167">
        <v>1</v>
      </c>
      <c r="AY589" s="167"/>
      <c r="AZ589" s="167"/>
      <c r="BA589" s="163"/>
      <c r="BB589" s="163"/>
      <c r="BC589" s="163"/>
      <c r="BD589" s="163"/>
      <c r="BE589" s="167"/>
      <c r="BF589" s="167">
        <v>1</v>
      </c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>
        <v>1</v>
      </c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356</v>
      </c>
      <c r="C592" s="18" t="s">
        <v>1357</v>
      </c>
      <c r="D592" s="18"/>
      <c r="E592" s="163">
        <v>15</v>
      </c>
      <c r="F592" s="167">
        <v>15</v>
      </c>
      <c r="G592" s="167"/>
      <c r="H592" s="163">
        <v>1</v>
      </c>
      <c r="I592" s="163"/>
      <c r="J592" s="167"/>
      <c r="K592" s="167"/>
      <c r="L592" s="167"/>
      <c r="M592" s="167"/>
      <c r="N592" s="163"/>
      <c r="O592" s="167"/>
      <c r="P592" s="167">
        <v>2</v>
      </c>
      <c r="Q592" s="163">
        <v>3</v>
      </c>
      <c r="R592" s="167">
        <v>9</v>
      </c>
      <c r="S592" s="167">
        <v>1</v>
      </c>
      <c r="T592" s="167"/>
      <c r="U592" s="167">
        <v>3</v>
      </c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12</v>
      </c>
      <c r="AJ592" s="163">
        <v>3</v>
      </c>
      <c r="AK592" s="163"/>
      <c r="AL592" s="163"/>
      <c r="AM592" s="167"/>
      <c r="AN592" s="167">
        <v>1</v>
      </c>
      <c r="AO592" s="167">
        <v>5</v>
      </c>
      <c r="AP592" s="167">
        <v>6</v>
      </c>
      <c r="AQ592" s="167">
        <v>2</v>
      </c>
      <c r="AR592" s="163">
        <v>1</v>
      </c>
      <c r="AS592" s="163"/>
      <c r="AT592" s="167"/>
      <c r="AU592" s="163">
        <v>1</v>
      </c>
      <c r="AV592" s="167">
        <v>2</v>
      </c>
      <c r="AW592" s="167">
        <v>4</v>
      </c>
      <c r="AX592" s="167">
        <v>2</v>
      </c>
      <c r="AY592" s="167">
        <v>2</v>
      </c>
      <c r="AZ592" s="167"/>
      <c r="BA592" s="163"/>
      <c r="BB592" s="163"/>
      <c r="BC592" s="163">
        <v>2</v>
      </c>
      <c r="BD592" s="163"/>
      <c r="BE592" s="167"/>
      <c r="BF592" s="167">
        <v>2</v>
      </c>
      <c r="BG592" s="167"/>
      <c r="BH592" s="167">
        <v>2</v>
      </c>
      <c r="BI592" s="167">
        <v>2</v>
      </c>
      <c r="BJ592" s="167">
        <v>2</v>
      </c>
      <c r="BK592" s="167"/>
      <c r="BL592" s="167"/>
      <c r="BM592" s="167"/>
      <c r="BN592" s="167"/>
      <c r="BO592" s="167"/>
      <c r="BP592" s="163"/>
      <c r="BQ592" s="163"/>
    </row>
    <row r="593" spans="1:69" ht="22.5">
      <c r="A593" s="5">
        <v>580</v>
      </c>
      <c r="B593" s="10" t="s">
        <v>357</v>
      </c>
      <c r="C593" s="18" t="s">
        <v>1357</v>
      </c>
      <c r="D593" s="18"/>
      <c r="E593" s="163">
        <v>3</v>
      </c>
      <c r="F593" s="167">
        <v>3</v>
      </c>
      <c r="G593" s="167"/>
      <c r="H593" s="163"/>
      <c r="I593" s="163"/>
      <c r="J593" s="167">
        <v>1</v>
      </c>
      <c r="K593" s="167"/>
      <c r="L593" s="167"/>
      <c r="M593" s="167"/>
      <c r="N593" s="163"/>
      <c r="O593" s="167"/>
      <c r="P593" s="167"/>
      <c r="Q593" s="163"/>
      <c r="R593" s="167">
        <v>3</v>
      </c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>
        <v>1</v>
      </c>
      <c r="AI593" s="167">
        <v>2</v>
      </c>
      <c r="AJ593" s="163"/>
      <c r="AK593" s="163"/>
      <c r="AL593" s="163"/>
      <c r="AM593" s="167"/>
      <c r="AN593" s="167"/>
      <c r="AO593" s="167">
        <v>2</v>
      </c>
      <c r="AP593" s="167"/>
      <c r="AQ593" s="167"/>
      <c r="AR593" s="163">
        <v>1</v>
      </c>
      <c r="AS593" s="163"/>
      <c r="AT593" s="167"/>
      <c r="AU593" s="163"/>
      <c r="AV593" s="167">
        <v>1</v>
      </c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>
      <c r="A600" s="5">
        <v>587</v>
      </c>
      <c r="B600" s="10" t="s">
        <v>364</v>
      </c>
      <c r="C600" s="18" t="s">
        <v>1613</v>
      </c>
      <c r="D600" s="18"/>
      <c r="E600" s="163">
        <v>4</v>
      </c>
      <c r="F600" s="167">
        <v>4</v>
      </c>
      <c r="G600" s="167"/>
      <c r="H600" s="163">
        <v>1</v>
      </c>
      <c r="I600" s="163"/>
      <c r="J600" s="167"/>
      <c r="K600" s="167"/>
      <c r="L600" s="167"/>
      <c r="M600" s="167"/>
      <c r="N600" s="163"/>
      <c r="O600" s="167"/>
      <c r="P600" s="167">
        <v>1</v>
      </c>
      <c r="Q600" s="163">
        <v>1</v>
      </c>
      <c r="R600" s="167">
        <v>2</v>
      </c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>
        <v>2</v>
      </c>
      <c r="AJ600" s="163">
        <v>2</v>
      </c>
      <c r="AK600" s="163"/>
      <c r="AL600" s="163">
        <v>2</v>
      </c>
      <c r="AM600" s="167"/>
      <c r="AN600" s="167">
        <v>1</v>
      </c>
      <c r="AO600" s="167">
        <v>1</v>
      </c>
      <c r="AP600" s="167">
        <v>1</v>
      </c>
      <c r="AQ600" s="167">
        <v>1</v>
      </c>
      <c r="AR600" s="163"/>
      <c r="AS600" s="163"/>
      <c r="AT600" s="167"/>
      <c r="AU600" s="163"/>
      <c r="AV600" s="167"/>
      <c r="AW600" s="167">
        <v>4</v>
      </c>
      <c r="AX600" s="167"/>
      <c r="AY600" s="167">
        <v>2</v>
      </c>
      <c r="AZ600" s="167">
        <v>2</v>
      </c>
      <c r="BA600" s="163"/>
      <c r="BB600" s="163"/>
      <c r="BC600" s="163">
        <v>2</v>
      </c>
      <c r="BD600" s="163"/>
      <c r="BE600" s="167">
        <v>1</v>
      </c>
      <c r="BF600" s="167">
        <v>1</v>
      </c>
      <c r="BG600" s="167"/>
      <c r="BH600" s="167"/>
      <c r="BI600" s="167">
        <v>1</v>
      </c>
      <c r="BJ600" s="167"/>
      <c r="BK600" s="167">
        <v>1</v>
      </c>
      <c r="BL600" s="167"/>
      <c r="BM600" s="167">
        <v>2</v>
      </c>
      <c r="BN600" s="167">
        <v>1</v>
      </c>
      <c r="BO600" s="167">
        <v>1</v>
      </c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>
      <c r="A603" s="5">
        <v>590</v>
      </c>
      <c r="B603" s="10" t="s">
        <v>367</v>
      </c>
      <c r="C603" s="18" t="s">
        <v>1613</v>
      </c>
      <c r="D603" s="18"/>
      <c r="E603" s="163">
        <v>1</v>
      </c>
      <c r="F603" s="167">
        <v>1</v>
      </c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>
        <v>1</v>
      </c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>
        <v>1</v>
      </c>
      <c r="AJ603" s="163"/>
      <c r="AK603" s="163"/>
      <c r="AL603" s="163"/>
      <c r="AM603" s="167">
        <v>1</v>
      </c>
      <c r="AN603" s="167"/>
      <c r="AO603" s="167"/>
      <c r="AP603" s="167"/>
      <c r="AQ603" s="167"/>
      <c r="AR603" s="163"/>
      <c r="AS603" s="163"/>
      <c r="AT603" s="167"/>
      <c r="AU603" s="163"/>
      <c r="AV603" s="167">
        <v>1</v>
      </c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15</v>
      </c>
      <c r="F623" s="163">
        <f t="shared" si="28"/>
        <v>13</v>
      </c>
      <c r="G623" s="163">
        <f t="shared" si="28"/>
        <v>2</v>
      </c>
      <c r="H623" s="163">
        <f t="shared" si="28"/>
        <v>0</v>
      </c>
      <c r="I623" s="163">
        <f t="shared" si="28"/>
        <v>10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1</v>
      </c>
      <c r="Q623" s="163">
        <f t="shared" si="28"/>
        <v>1</v>
      </c>
      <c r="R623" s="163">
        <f t="shared" si="28"/>
        <v>12</v>
      </c>
      <c r="S623" s="163">
        <f t="shared" si="28"/>
        <v>1</v>
      </c>
      <c r="T623" s="163">
        <f t="shared" si="28"/>
        <v>0</v>
      </c>
      <c r="U623" s="163">
        <f t="shared" si="28"/>
        <v>2</v>
      </c>
      <c r="V623" s="163">
        <f t="shared" si="28"/>
        <v>0</v>
      </c>
      <c r="W623" s="163">
        <f t="shared" si="28"/>
        <v>1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1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1</v>
      </c>
      <c r="AH623" s="163">
        <f t="shared" si="28"/>
        <v>2</v>
      </c>
      <c r="AI623" s="163">
        <f t="shared" si="28"/>
        <v>8</v>
      </c>
      <c r="AJ623" s="163">
        <f t="shared" si="28"/>
        <v>1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4</v>
      </c>
      <c r="AN623" s="163">
        <f t="shared" si="29"/>
        <v>1</v>
      </c>
      <c r="AO623" s="163">
        <f t="shared" si="29"/>
        <v>3</v>
      </c>
      <c r="AP623" s="163">
        <f t="shared" si="29"/>
        <v>4</v>
      </c>
      <c r="AQ623" s="163">
        <f t="shared" si="29"/>
        <v>3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1</v>
      </c>
      <c r="AX623" s="163">
        <f t="shared" si="29"/>
        <v>1</v>
      </c>
      <c r="AY623" s="163">
        <f t="shared" si="29"/>
        <v>0</v>
      </c>
      <c r="AZ623" s="163">
        <f t="shared" si="29"/>
        <v>0</v>
      </c>
      <c r="BA623" s="163">
        <f t="shared" si="29"/>
        <v>1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1</v>
      </c>
      <c r="BJ623" s="163">
        <f t="shared" si="29"/>
        <v>1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  <c r="BN623" s="163">
        <f t="shared" si="29"/>
        <v>0</v>
      </c>
      <c r="BO623" s="163">
        <f t="shared" si="29"/>
        <v>0</v>
      </c>
      <c r="BP623" s="163">
        <f t="shared" si="29"/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>
      <c r="A631" s="5">
        <v>618</v>
      </c>
      <c r="B631" s="10" t="s">
        <v>386</v>
      </c>
      <c r="C631" s="18" t="s">
        <v>1369</v>
      </c>
      <c r="D631" s="18"/>
      <c r="E631" s="163">
        <v>10</v>
      </c>
      <c r="F631" s="167">
        <v>9</v>
      </c>
      <c r="G631" s="167">
        <v>1</v>
      </c>
      <c r="H631" s="163"/>
      <c r="I631" s="163">
        <v>10</v>
      </c>
      <c r="J631" s="167"/>
      <c r="K631" s="167"/>
      <c r="L631" s="167"/>
      <c r="M631" s="167"/>
      <c r="N631" s="163"/>
      <c r="O631" s="167"/>
      <c r="P631" s="167"/>
      <c r="Q631" s="163"/>
      <c r="R631" s="167">
        <v>10</v>
      </c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>
        <v>1</v>
      </c>
      <c r="AC631" s="167"/>
      <c r="AD631" s="167"/>
      <c r="AE631" s="167"/>
      <c r="AF631" s="167"/>
      <c r="AG631" s="167">
        <v>1</v>
      </c>
      <c r="AH631" s="167">
        <v>2</v>
      </c>
      <c r="AI631" s="167">
        <v>6</v>
      </c>
      <c r="AJ631" s="163">
        <v>1</v>
      </c>
      <c r="AK631" s="163"/>
      <c r="AL631" s="163"/>
      <c r="AM631" s="167">
        <v>3</v>
      </c>
      <c r="AN631" s="167">
        <v>1</v>
      </c>
      <c r="AO631" s="167">
        <v>2</v>
      </c>
      <c r="AP631" s="167">
        <v>3</v>
      </c>
      <c r="AQ631" s="167">
        <v>1</v>
      </c>
      <c r="AR631" s="163"/>
      <c r="AS631" s="163"/>
      <c r="AT631" s="167"/>
      <c r="AU631" s="163"/>
      <c r="AV631" s="167"/>
      <c r="AW631" s="167">
        <v>1</v>
      </c>
      <c r="AX631" s="167">
        <v>1</v>
      </c>
      <c r="AY631" s="167"/>
      <c r="AZ631" s="167"/>
      <c r="BA631" s="163">
        <v>1</v>
      </c>
      <c r="BB631" s="163"/>
      <c r="BC631" s="163"/>
      <c r="BD631" s="163"/>
      <c r="BE631" s="167"/>
      <c r="BF631" s="167"/>
      <c r="BG631" s="167"/>
      <c r="BH631" s="167"/>
      <c r="BI631" s="167">
        <v>1</v>
      </c>
      <c r="BJ631" s="167">
        <v>1</v>
      </c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>
      <c r="A636" s="5">
        <v>623</v>
      </c>
      <c r="B636" s="10" t="s">
        <v>387</v>
      </c>
      <c r="C636" s="18" t="s">
        <v>1370</v>
      </c>
      <c r="D636" s="18"/>
      <c r="E636" s="163">
        <v>1</v>
      </c>
      <c r="F636" s="167"/>
      <c r="G636" s="167">
        <v>1</v>
      </c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>
        <v>1</v>
      </c>
      <c r="T636" s="167"/>
      <c r="U636" s="167"/>
      <c r="V636" s="163"/>
      <c r="W636" s="167">
        <v>1</v>
      </c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>
        <v>1</v>
      </c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>
      <c r="A639" s="5">
        <v>626</v>
      </c>
      <c r="B639" s="10">
        <v>335</v>
      </c>
      <c r="C639" s="18" t="s">
        <v>2246</v>
      </c>
      <c r="D639" s="18"/>
      <c r="E639" s="163">
        <v>1</v>
      </c>
      <c r="F639" s="167">
        <v>1</v>
      </c>
      <c r="G639" s="167"/>
      <c r="H639" s="163"/>
      <c r="I639" s="163"/>
      <c r="J639" s="167"/>
      <c r="K639" s="167"/>
      <c r="L639" s="167"/>
      <c r="M639" s="167"/>
      <c r="N639" s="163"/>
      <c r="O639" s="167"/>
      <c r="P639" s="167">
        <v>1</v>
      </c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>
        <v>1</v>
      </c>
      <c r="AJ639" s="163"/>
      <c r="AK639" s="163"/>
      <c r="AL639" s="163"/>
      <c r="AM639" s="167"/>
      <c r="AN639" s="167"/>
      <c r="AO639" s="167">
        <v>1</v>
      </c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1373</v>
      </c>
      <c r="D640" s="18"/>
      <c r="E640" s="163">
        <v>3</v>
      </c>
      <c r="F640" s="167">
        <v>3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>
        <v>1</v>
      </c>
      <c r="R640" s="167">
        <v>2</v>
      </c>
      <c r="S640" s="167"/>
      <c r="T640" s="167"/>
      <c r="U640" s="167">
        <v>2</v>
      </c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1</v>
      </c>
      <c r="AJ640" s="163"/>
      <c r="AK640" s="163"/>
      <c r="AL640" s="163"/>
      <c r="AM640" s="167"/>
      <c r="AN640" s="167"/>
      <c r="AO640" s="167"/>
      <c r="AP640" s="167">
        <v>1</v>
      </c>
      <c r="AQ640" s="167">
        <v>2</v>
      </c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34</v>
      </c>
      <c r="F644" s="163">
        <f t="shared" si="30"/>
        <v>28</v>
      </c>
      <c r="G644" s="163">
        <f t="shared" si="30"/>
        <v>6</v>
      </c>
      <c r="H644" s="163">
        <f t="shared" si="30"/>
        <v>3</v>
      </c>
      <c r="I644" s="163">
        <f t="shared" si="30"/>
        <v>1</v>
      </c>
      <c r="J644" s="163">
        <f t="shared" si="30"/>
        <v>0</v>
      </c>
      <c r="K644" s="163">
        <f t="shared" si="30"/>
        <v>0</v>
      </c>
      <c r="L644" s="163">
        <f t="shared" si="30"/>
        <v>10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2</v>
      </c>
      <c r="Q644" s="163">
        <f t="shared" si="30"/>
        <v>7</v>
      </c>
      <c r="R644" s="163">
        <f t="shared" si="30"/>
        <v>19</v>
      </c>
      <c r="S644" s="163">
        <f t="shared" si="30"/>
        <v>6</v>
      </c>
      <c r="T644" s="163">
        <f t="shared" si="30"/>
        <v>0</v>
      </c>
      <c r="U644" s="163">
        <f t="shared" si="30"/>
        <v>5</v>
      </c>
      <c r="V644" s="163">
        <f t="shared" si="30"/>
        <v>0</v>
      </c>
      <c r="W644" s="163">
        <f t="shared" si="30"/>
        <v>2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1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1</v>
      </c>
      <c r="AG644" s="163">
        <f t="shared" si="30"/>
        <v>1</v>
      </c>
      <c r="AH644" s="163">
        <f t="shared" si="30"/>
        <v>1</v>
      </c>
      <c r="AI644" s="163">
        <f t="shared" si="30"/>
        <v>23</v>
      </c>
      <c r="AJ644" s="163">
        <f t="shared" si="30"/>
        <v>7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8</v>
      </c>
      <c r="AN644" s="163">
        <f t="shared" si="31"/>
        <v>2</v>
      </c>
      <c r="AO644" s="163">
        <f t="shared" si="31"/>
        <v>9</v>
      </c>
      <c r="AP644" s="163">
        <f t="shared" si="31"/>
        <v>10</v>
      </c>
      <c r="AQ644" s="163">
        <f t="shared" si="31"/>
        <v>4</v>
      </c>
      <c r="AR644" s="163">
        <f t="shared" si="31"/>
        <v>1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5</v>
      </c>
      <c r="AW644" s="163">
        <f t="shared" si="31"/>
        <v>7</v>
      </c>
      <c r="AX644" s="163">
        <f t="shared" si="31"/>
        <v>2</v>
      </c>
      <c r="AY644" s="163">
        <f t="shared" si="31"/>
        <v>1</v>
      </c>
      <c r="AZ644" s="163">
        <f t="shared" si="31"/>
        <v>4</v>
      </c>
      <c r="BA644" s="163">
        <f t="shared" si="31"/>
        <v>1</v>
      </c>
      <c r="BB644" s="163">
        <f t="shared" si="31"/>
        <v>0</v>
      </c>
      <c r="BC644" s="163">
        <f t="shared" si="31"/>
        <v>4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2</v>
      </c>
      <c r="BH644" s="163">
        <f t="shared" si="31"/>
        <v>3</v>
      </c>
      <c r="BI644" s="163">
        <f t="shared" si="31"/>
        <v>2</v>
      </c>
      <c r="BJ644" s="163">
        <f t="shared" si="31"/>
        <v>2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  <c r="BN644" s="163">
        <f t="shared" si="31"/>
        <v>0</v>
      </c>
      <c r="BO644" s="163">
        <f t="shared" si="31"/>
        <v>0</v>
      </c>
      <c r="BP644" s="163">
        <f t="shared" si="31"/>
        <v>1</v>
      </c>
      <c r="BQ644" s="163">
        <f>SUM(BQ645:BQ705)</f>
        <v>1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>
      <c r="A651" s="5">
        <v>638</v>
      </c>
      <c r="B651" s="10" t="s">
        <v>395</v>
      </c>
      <c r="C651" s="18" t="s">
        <v>2424</v>
      </c>
      <c r="D651" s="18"/>
      <c r="E651" s="163">
        <v>5</v>
      </c>
      <c r="F651" s="167">
        <v>5</v>
      </c>
      <c r="G651" s="167"/>
      <c r="H651" s="163"/>
      <c r="I651" s="163"/>
      <c r="J651" s="167"/>
      <c r="K651" s="167"/>
      <c r="L651" s="167">
        <v>4</v>
      </c>
      <c r="M651" s="167"/>
      <c r="N651" s="163"/>
      <c r="O651" s="167"/>
      <c r="P651" s="167"/>
      <c r="Q651" s="163">
        <v>1</v>
      </c>
      <c r="R651" s="167">
        <v>3</v>
      </c>
      <c r="S651" s="167">
        <v>1</v>
      </c>
      <c r="T651" s="167"/>
      <c r="U651" s="167">
        <v>1</v>
      </c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>
        <v>1</v>
      </c>
      <c r="AH651" s="167"/>
      <c r="AI651" s="167">
        <v>3</v>
      </c>
      <c r="AJ651" s="163">
        <v>1</v>
      </c>
      <c r="AK651" s="163"/>
      <c r="AL651" s="163"/>
      <c r="AM651" s="167">
        <v>1</v>
      </c>
      <c r="AN651" s="167"/>
      <c r="AO651" s="167">
        <v>3</v>
      </c>
      <c r="AP651" s="167">
        <v>1</v>
      </c>
      <c r="AQ651" s="167"/>
      <c r="AR651" s="163"/>
      <c r="AS651" s="163"/>
      <c r="AT651" s="167"/>
      <c r="AU651" s="163"/>
      <c r="AV651" s="167">
        <v>2</v>
      </c>
      <c r="AW651" s="167">
        <v>1</v>
      </c>
      <c r="AX651" s="167"/>
      <c r="AY651" s="167"/>
      <c r="AZ651" s="167">
        <v>1</v>
      </c>
      <c r="BA651" s="163"/>
      <c r="BB651" s="163"/>
      <c r="BC651" s="163"/>
      <c r="BD651" s="163"/>
      <c r="BE651" s="167"/>
      <c r="BF651" s="167"/>
      <c r="BG651" s="167">
        <v>1</v>
      </c>
      <c r="BH651" s="167"/>
      <c r="BI651" s="167">
        <v>1</v>
      </c>
      <c r="BJ651" s="167">
        <v>1</v>
      </c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7</v>
      </c>
      <c r="F658" s="167">
        <v>7</v>
      </c>
      <c r="G658" s="167"/>
      <c r="H658" s="163">
        <v>2</v>
      </c>
      <c r="I658" s="163">
        <v>1</v>
      </c>
      <c r="J658" s="167"/>
      <c r="K658" s="167"/>
      <c r="L658" s="167">
        <v>5</v>
      </c>
      <c r="M658" s="167"/>
      <c r="N658" s="163"/>
      <c r="O658" s="167"/>
      <c r="P658" s="167">
        <v>2</v>
      </c>
      <c r="Q658" s="163">
        <v>2</v>
      </c>
      <c r="R658" s="167">
        <v>3</v>
      </c>
      <c r="S658" s="167"/>
      <c r="T658" s="167"/>
      <c r="U658" s="167">
        <v>1</v>
      </c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>
        <v>1</v>
      </c>
      <c r="AG658" s="167"/>
      <c r="AH658" s="167"/>
      <c r="AI658" s="167">
        <v>5</v>
      </c>
      <c r="AJ658" s="163"/>
      <c r="AK658" s="163"/>
      <c r="AL658" s="163"/>
      <c r="AM658" s="167">
        <v>1</v>
      </c>
      <c r="AN658" s="167">
        <v>1</v>
      </c>
      <c r="AO658" s="167">
        <v>2</v>
      </c>
      <c r="AP658" s="167">
        <v>3</v>
      </c>
      <c r="AQ658" s="167"/>
      <c r="AR658" s="163"/>
      <c r="AS658" s="163"/>
      <c r="AT658" s="167"/>
      <c r="AU658" s="163"/>
      <c r="AV658" s="167">
        <v>1</v>
      </c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>
      <c r="A659" s="5">
        <v>646</v>
      </c>
      <c r="B659" s="10" t="s">
        <v>403</v>
      </c>
      <c r="C659" s="18" t="s">
        <v>1381</v>
      </c>
      <c r="D659" s="18"/>
      <c r="E659" s="163">
        <v>1</v>
      </c>
      <c r="F659" s="167">
        <v>1</v>
      </c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>
        <v>1</v>
      </c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>
        <v>1</v>
      </c>
      <c r="AJ659" s="163">
        <v>1</v>
      </c>
      <c r="AK659" s="163"/>
      <c r="AL659" s="163"/>
      <c r="AM659" s="167"/>
      <c r="AN659" s="167"/>
      <c r="AO659" s="167"/>
      <c r="AP659" s="167"/>
      <c r="AQ659" s="167">
        <v>1</v>
      </c>
      <c r="AR659" s="163"/>
      <c r="AS659" s="163"/>
      <c r="AT659" s="167"/>
      <c r="AU659" s="163"/>
      <c r="AV659" s="167"/>
      <c r="AW659" s="167">
        <v>1</v>
      </c>
      <c r="AX659" s="167">
        <v>1</v>
      </c>
      <c r="AY659" s="167"/>
      <c r="AZ659" s="167"/>
      <c r="BA659" s="163"/>
      <c r="BB659" s="163"/>
      <c r="BC659" s="163">
        <v>1</v>
      </c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>
        <v>1</v>
      </c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>
      <c r="A697" s="5">
        <v>684</v>
      </c>
      <c r="B697" s="10" t="s">
        <v>424</v>
      </c>
      <c r="C697" s="18" t="s">
        <v>1393</v>
      </c>
      <c r="D697" s="18"/>
      <c r="E697" s="163">
        <v>3</v>
      </c>
      <c r="F697" s="167">
        <v>3</v>
      </c>
      <c r="G697" s="167"/>
      <c r="H697" s="163"/>
      <c r="I697" s="163"/>
      <c r="J697" s="167"/>
      <c r="K697" s="167"/>
      <c r="L697" s="167">
        <v>1</v>
      </c>
      <c r="M697" s="167"/>
      <c r="N697" s="163"/>
      <c r="O697" s="167"/>
      <c r="P697" s="167"/>
      <c r="Q697" s="163"/>
      <c r="R697" s="167">
        <v>3</v>
      </c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>
        <v>3</v>
      </c>
      <c r="AJ697" s="163">
        <v>2</v>
      </c>
      <c r="AK697" s="163"/>
      <c r="AL697" s="163"/>
      <c r="AM697" s="167"/>
      <c r="AN697" s="167"/>
      <c r="AO697" s="167"/>
      <c r="AP697" s="167">
        <v>1</v>
      </c>
      <c r="AQ697" s="167">
        <v>1</v>
      </c>
      <c r="AR697" s="163">
        <v>1</v>
      </c>
      <c r="AS697" s="163"/>
      <c r="AT697" s="167"/>
      <c r="AU697" s="163"/>
      <c r="AV697" s="167"/>
      <c r="AW697" s="167">
        <v>2</v>
      </c>
      <c r="AX697" s="167"/>
      <c r="AY697" s="167"/>
      <c r="AZ697" s="167">
        <v>2</v>
      </c>
      <c r="BA697" s="163"/>
      <c r="BB697" s="163"/>
      <c r="BC697" s="163">
        <v>2</v>
      </c>
      <c r="BD697" s="163"/>
      <c r="BE697" s="167"/>
      <c r="BF697" s="167"/>
      <c r="BG697" s="167"/>
      <c r="BH697" s="167">
        <v>2</v>
      </c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>
      <c r="A698" s="5">
        <v>685</v>
      </c>
      <c r="B698" s="10" t="s">
        <v>425</v>
      </c>
      <c r="C698" s="18" t="s">
        <v>2427</v>
      </c>
      <c r="D698" s="18"/>
      <c r="E698" s="163">
        <v>5</v>
      </c>
      <c r="F698" s="167">
        <v>2</v>
      </c>
      <c r="G698" s="167">
        <v>3</v>
      </c>
      <c r="H698" s="163">
        <v>1</v>
      </c>
      <c r="I698" s="163"/>
      <c r="J698" s="167"/>
      <c r="K698" s="167"/>
      <c r="L698" s="167"/>
      <c r="M698" s="167"/>
      <c r="N698" s="163"/>
      <c r="O698" s="167"/>
      <c r="P698" s="167"/>
      <c r="Q698" s="163">
        <v>1</v>
      </c>
      <c r="R698" s="167">
        <v>3</v>
      </c>
      <c r="S698" s="167">
        <v>1</v>
      </c>
      <c r="T698" s="167"/>
      <c r="U698" s="167"/>
      <c r="V698" s="163"/>
      <c r="W698" s="167">
        <v>1</v>
      </c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>
        <v>4</v>
      </c>
      <c r="AJ698" s="163">
        <v>1</v>
      </c>
      <c r="AK698" s="163"/>
      <c r="AL698" s="163"/>
      <c r="AM698" s="167">
        <v>2</v>
      </c>
      <c r="AN698" s="167"/>
      <c r="AO698" s="167">
        <v>1</v>
      </c>
      <c r="AP698" s="167">
        <v>2</v>
      </c>
      <c r="AQ698" s="167"/>
      <c r="AR698" s="163"/>
      <c r="AS698" s="163"/>
      <c r="AT698" s="167"/>
      <c r="AU698" s="163"/>
      <c r="AV698" s="167">
        <v>1</v>
      </c>
      <c r="AW698" s="167">
        <v>1</v>
      </c>
      <c r="AX698" s="167">
        <v>1</v>
      </c>
      <c r="AY698" s="167"/>
      <c r="AZ698" s="167"/>
      <c r="BA698" s="163">
        <v>1</v>
      </c>
      <c r="BB698" s="163"/>
      <c r="BC698" s="163"/>
      <c r="BD698" s="163"/>
      <c r="BE698" s="167"/>
      <c r="BF698" s="167"/>
      <c r="BG698" s="167"/>
      <c r="BH698" s="167"/>
      <c r="BI698" s="167">
        <v>1</v>
      </c>
      <c r="BJ698" s="167">
        <v>1</v>
      </c>
      <c r="BK698" s="167"/>
      <c r="BL698" s="167"/>
      <c r="BM698" s="167"/>
      <c r="BN698" s="167"/>
      <c r="BO698" s="167"/>
      <c r="BP698" s="163"/>
      <c r="BQ698" s="163"/>
    </row>
    <row r="699" spans="1:69" ht="22.5">
      <c r="A699" s="5">
        <v>686</v>
      </c>
      <c r="B699" s="10" t="s">
        <v>426</v>
      </c>
      <c r="C699" s="18" t="s">
        <v>2427</v>
      </c>
      <c r="D699" s="18"/>
      <c r="E699" s="163">
        <v>1</v>
      </c>
      <c r="F699" s="167">
        <v>1</v>
      </c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>
        <v>1</v>
      </c>
      <c r="T699" s="167"/>
      <c r="U699" s="167">
        <v>1</v>
      </c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>
        <v>1</v>
      </c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>
      <c r="A700" s="5">
        <v>687</v>
      </c>
      <c r="B700" s="10" t="s">
        <v>427</v>
      </c>
      <c r="C700" s="18" t="s">
        <v>2427</v>
      </c>
      <c r="D700" s="18"/>
      <c r="E700" s="163">
        <v>1</v>
      </c>
      <c r="F700" s="167">
        <v>1</v>
      </c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>
        <v>1</v>
      </c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>
        <v>1</v>
      </c>
      <c r="AJ700" s="163">
        <v>1</v>
      </c>
      <c r="AK700" s="163"/>
      <c r="AL700" s="163"/>
      <c r="AM700" s="167"/>
      <c r="AN700" s="167"/>
      <c r="AO700" s="167">
        <v>1</v>
      </c>
      <c r="AP700" s="167"/>
      <c r="AQ700" s="167"/>
      <c r="AR700" s="163"/>
      <c r="AS700" s="163"/>
      <c r="AT700" s="167"/>
      <c r="AU700" s="163"/>
      <c r="AV700" s="167"/>
      <c r="AW700" s="167">
        <v>1</v>
      </c>
      <c r="AX700" s="167"/>
      <c r="AY700" s="167">
        <v>1</v>
      </c>
      <c r="AZ700" s="167"/>
      <c r="BA700" s="163"/>
      <c r="BB700" s="163"/>
      <c r="BC700" s="163"/>
      <c r="BD700" s="163"/>
      <c r="BE700" s="167"/>
      <c r="BF700" s="167"/>
      <c r="BG700" s="167">
        <v>1</v>
      </c>
      <c r="BH700" s="167"/>
      <c r="BI700" s="167"/>
      <c r="BJ700" s="167"/>
      <c r="BK700" s="167"/>
      <c r="BL700" s="167"/>
      <c r="BM700" s="167"/>
      <c r="BN700" s="167"/>
      <c r="BO700" s="167"/>
      <c r="BP700" s="163">
        <v>1</v>
      </c>
      <c r="BQ700" s="163"/>
    </row>
    <row r="701" spans="1:69" ht="22.5">
      <c r="A701" s="5">
        <v>688</v>
      </c>
      <c r="B701" s="10" t="s">
        <v>18</v>
      </c>
      <c r="C701" s="18" t="s">
        <v>2427</v>
      </c>
      <c r="D701" s="18"/>
      <c r="E701" s="163">
        <v>8</v>
      </c>
      <c r="F701" s="167">
        <v>5</v>
      </c>
      <c r="G701" s="167">
        <v>3</v>
      </c>
      <c r="H701" s="163"/>
      <c r="I701" s="163"/>
      <c r="J701" s="167"/>
      <c r="K701" s="167"/>
      <c r="L701" s="167"/>
      <c r="M701" s="167"/>
      <c r="N701" s="163"/>
      <c r="O701" s="167"/>
      <c r="P701" s="167"/>
      <c r="Q701" s="163">
        <v>1</v>
      </c>
      <c r="R701" s="167">
        <v>5</v>
      </c>
      <c r="S701" s="167">
        <v>2</v>
      </c>
      <c r="T701" s="167"/>
      <c r="U701" s="167">
        <v>1</v>
      </c>
      <c r="V701" s="163"/>
      <c r="W701" s="167">
        <v>1</v>
      </c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>
        <v>6</v>
      </c>
      <c r="AJ701" s="163">
        <v>1</v>
      </c>
      <c r="AK701" s="163"/>
      <c r="AL701" s="163"/>
      <c r="AM701" s="167">
        <v>2</v>
      </c>
      <c r="AN701" s="167"/>
      <c r="AO701" s="167">
        <v>1</v>
      </c>
      <c r="AP701" s="167">
        <v>3</v>
      </c>
      <c r="AQ701" s="167">
        <v>2</v>
      </c>
      <c r="AR701" s="163"/>
      <c r="AS701" s="163"/>
      <c r="AT701" s="167"/>
      <c r="AU701" s="163"/>
      <c r="AV701" s="167">
        <v>1</v>
      </c>
      <c r="AW701" s="167">
        <v>1</v>
      </c>
      <c r="AX701" s="167"/>
      <c r="AY701" s="167"/>
      <c r="AZ701" s="167">
        <v>1</v>
      </c>
      <c r="BA701" s="163"/>
      <c r="BB701" s="163"/>
      <c r="BC701" s="163">
        <v>1</v>
      </c>
      <c r="BD701" s="163"/>
      <c r="BE701" s="167"/>
      <c r="BF701" s="167"/>
      <c r="BG701" s="167"/>
      <c r="BH701" s="167">
        <v>1</v>
      </c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>
      <c r="A702" s="5">
        <v>689</v>
      </c>
      <c r="B702" s="10" t="s">
        <v>428</v>
      </c>
      <c r="C702" s="18" t="s">
        <v>1615</v>
      </c>
      <c r="D702" s="18"/>
      <c r="E702" s="163">
        <v>2</v>
      </c>
      <c r="F702" s="167">
        <v>2</v>
      </c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>
        <v>1</v>
      </c>
      <c r="R702" s="167">
        <v>1</v>
      </c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>
        <v>1</v>
      </c>
      <c r="AC702" s="167"/>
      <c r="AD702" s="167"/>
      <c r="AE702" s="167"/>
      <c r="AF702" s="167"/>
      <c r="AG702" s="167"/>
      <c r="AH702" s="167">
        <v>1</v>
      </c>
      <c r="AI702" s="167"/>
      <c r="AJ702" s="163"/>
      <c r="AK702" s="163"/>
      <c r="AL702" s="163"/>
      <c r="AM702" s="167">
        <v>1</v>
      </c>
      <c r="AN702" s="167">
        <v>1</v>
      </c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>
      <c r="A703" s="5">
        <v>690</v>
      </c>
      <c r="B703" s="10" t="s">
        <v>429</v>
      </c>
      <c r="C703" s="18" t="s">
        <v>1615</v>
      </c>
      <c r="D703" s="18"/>
      <c r="E703" s="163">
        <v>1</v>
      </c>
      <c r="F703" s="167">
        <v>1</v>
      </c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>
        <v>1</v>
      </c>
      <c r="R703" s="167"/>
      <c r="S703" s="167"/>
      <c r="T703" s="167"/>
      <c r="U703" s="167">
        <v>1</v>
      </c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>
        <v>1</v>
      </c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  <c r="BN706" s="163">
        <f t="shared" si="33"/>
        <v>0</v>
      </c>
      <c r="BO706" s="163">
        <f t="shared" si="33"/>
        <v>0</v>
      </c>
      <c r="BP706" s="163">
        <f t="shared" si="33"/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32</v>
      </c>
      <c r="F719" s="163">
        <f t="shared" si="34"/>
        <v>27</v>
      </c>
      <c r="G719" s="163">
        <f t="shared" si="34"/>
        <v>5</v>
      </c>
      <c r="H719" s="163">
        <f t="shared" si="34"/>
        <v>4</v>
      </c>
      <c r="I719" s="163">
        <f t="shared" si="34"/>
        <v>4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2</v>
      </c>
      <c r="Q719" s="163">
        <f t="shared" si="34"/>
        <v>5</v>
      </c>
      <c r="R719" s="163">
        <f t="shared" si="34"/>
        <v>18</v>
      </c>
      <c r="S719" s="163">
        <f t="shared" si="34"/>
        <v>6</v>
      </c>
      <c r="T719" s="163">
        <f t="shared" si="34"/>
        <v>1</v>
      </c>
      <c r="U719" s="163">
        <f t="shared" si="34"/>
        <v>3</v>
      </c>
      <c r="V719" s="163">
        <f t="shared" si="34"/>
        <v>11</v>
      </c>
      <c r="W719" s="163">
        <f t="shared" si="34"/>
        <v>9</v>
      </c>
      <c r="X719" s="163">
        <f t="shared" si="34"/>
        <v>1</v>
      </c>
      <c r="Y719" s="163">
        <f t="shared" si="34"/>
        <v>2</v>
      </c>
      <c r="Z719" s="163">
        <f t="shared" si="34"/>
        <v>0</v>
      </c>
      <c r="AA719" s="163">
        <f t="shared" si="34"/>
        <v>0</v>
      </c>
      <c r="AB719" s="163">
        <f t="shared" si="34"/>
        <v>1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5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21</v>
      </c>
      <c r="AN719" s="163">
        <f t="shared" si="35"/>
        <v>1</v>
      </c>
      <c r="AO719" s="163">
        <f t="shared" si="35"/>
        <v>4</v>
      </c>
      <c r="AP719" s="163">
        <f t="shared" si="35"/>
        <v>4</v>
      </c>
      <c r="AQ719" s="163">
        <f t="shared" si="35"/>
        <v>2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1</v>
      </c>
      <c r="AW719" s="163">
        <f t="shared" si="35"/>
        <v>2</v>
      </c>
      <c r="AX719" s="163">
        <f t="shared" si="35"/>
        <v>1</v>
      </c>
      <c r="AY719" s="163">
        <f t="shared" si="35"/>
        <v>0</v>
      </c>
      <c r="AZ719" s="163">
        <f t="shared" si="35"/>
        <v>1</v>
      </c>
      <c r="BA719" s="163">
        <f t="shared" si="35"/>
        <v>0</v>
      </c>
      <c r="BB719" s="163">
        <f t="shared" si="35"/>
        <v>0</v>
      </c>
      <c r="BC719" s="163">
        <f t="shared" si="35"/>
        <v>1</v>
      </c>
      <c r="BD719" s="163">
        <f t="shared" si="35"/>
        <v>1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1</v>
      </c>
      <c r="BN719" s="163">
        <f t="shared" si="35"/>
        <v>1</v>
      </c>
      <c r="BO719" s="163">
        <f t="shared" si="35"/>
        <v>0</v>
      </c>
      <c r="BP719" s="163">
        <f t="shared" si="35"/>
        <v>1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>
      <c r="A721" s="5">
        <v>708</v>
      </c>
      <c r="B721" s="10" t="s">
        <v>444</v>
      </c>
      <c r="C721" s="18" t="s">
        <v>1403</v>
      </c>
      <c r="D721" s="18"/>
      <c r="E721" s="163">
        <v>1</v>
      </c>
      <c r="F721" s="167">
        <v>1</v>
      </c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>
        <v>1</v>
      </c>
      <c r="S721" s="167"/>
      <c r="T721" s="167"/>
      <c r="U721" s="167"/>
      <c r="V721" s="163"/>
      <c r="W721" s="167">
        <v>1</v>
      </c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>
        <v>1</v>
      </c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>
      <c r="A726" s="5">
        <v>713</v>
      </c>
      <c r="B726" s="10" t="s">
        <v>447</v>
      </c>
      <c r="C726" s="18" t="s">
        <v>1595</v>
      </c>
      <c r="D726" s="18"/>
      <c r="E726" s="163">
        <v>1</v>
      </c>
      <c r="F726" s="167">
        <v>1</v>
      </c>
      <c r="G726" s="167"/>
      <c r="H726" s="163"/>
      <c r="I726" s="163">
        <v>1</v>
      </c>
      <c r="J726" s="167"/>
      <c r="K726" s="167"/>
      <c r="L726" s="167"/>
      <c r="M726" s="167"/>
      <c r="N726" s="163"/>
      <c r="O726" s="167"/>
      <c r="P726" s="167"/>
      <c r="Q726" s="163"/>
      <c r="R726" s="167">
        <v>1</v>
      </c>
      <c r="S726" s="167"/>
      <c r="T726" s="167"/>
      <c r="U726" s="167"/>
      <c r="V726" s="163">
        <v>1</v>
      </c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>
        <v>1</v>
      </c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449</v>
      </c>
      <c r="C733" s="18" t="s">
        <v>1404</v>
      </c>
      <c r="D733" s="18"/>
      <c r="E733" s="163">
        <v>6</v>
      </c>
      <c r="F733" s="167">
        <v>6</v>
      </c>
      <c r="G733" s="167"/>
      <c r="H733" s="163">
        <v>4</v>
      </c>
      <c r="I733" s="163">
        <v>2</v>
      </c>
      <c r="J733" s="167"/>
      <c r="K733" s="167"/>
      <c r="L733" s="167"/>
      <c r="M733" s="167"/>
      <c r="N733" s="163"/>
      <c r="O733" s="167"/>
      <c r="P733" s="167">
        <v>1</v>
      </c>
      <c r="Q733" s="163"/>
      <c r="R733" s="167">
        <v>2</v>
      </c>
      <c r="S733" s="167">
        <v>2</v>
      </c>
      <c r="T733" s="167">
        <v>1</v>
      </c>
      <c r="U733" s="167"/>
      <c r="V733" s="163">
        <v>1</v>
      </c>
      <c r="W733" s="167">
        <v>3</v>
      </c>
      <c r="X733" s="167"/>
      <c r="Y733" s="167">
        <v>1</v>
      </c>
      <c r="Z733" s="167"/>
      <c r="AA733" s="167"/>
      <c r="AB733" s="167">
        <v>1</v>
      </c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>
        <v>4</v>
      </c>
      <c r="AN733" s="167"/>
      <c r="AO733" s="167">
        <v>2</v>
      </c>
      <c r="AP733" s="167"/>
      <c r="AQ733" s="167"/>
      <c r="AR733" s="163"/>
      <c r="AS733" s="163"/>
      <c r="AT733" s="167"/>
      <c r="AU733" s="163"/>
      <c r="AV733" s="167">
        <v>1</v>
      </c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>
      <c r="A734" s="5">
        <v>721</v>
      </c>
      <c r="B734" s="10" t="s">
        <v>450</v>
      </c>
      <c r="C734" s="18" t="s">
        <v>1404</v>
      </c>
      <c r="D734" s="18"/>
      <c r="E734" s="163">
        <v>1</v>
      </c>
      <c r="F734" s="167">
        <v>1</v>
      </c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>
        <v>1</v>
      </c>
      <c r="S734" s="167"/>
      <c r="T734" s="167"/>
      <c r="U734" s="167"/>
      <c r="V734" s="163"/>
      <c r="W734" s="167">
        <v>1</v>
      </c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>
        <v>1</v>
      </c>
      <c r="AQ734" s="167"/>
      <c r="AR734" s="163"/>
      <c r="AS734" s="163"/>
      <c r="AT734" s="167"/>
      <c r="AU734" s="163"/>
      <c r="AV734" s="167"/>
      <c r="AW734" s="167">
        <v>1</v>
      </c>
      <c r="AX734" s="167"/>
      <c r="AY734" s="167"/>
      <c r="AZ734" s="167">
        <v>1</v>
      </c>
      <c r="BA734" s="163"/>
      <c r="BB734" s="163"/>
      <c r="BC734" s="163">
        <v>1</v>
      </c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>
        <v>1</v>
      </c>
      <c r="BN734" s="167">
        <v>1</v>
      </c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>
      <c r="A738" s="5">
        <v>725</v>
      </c>
      <c r="B738" s="10" t="s">
        <v>453</v>
      </c>
      <c r="C738" s="18" t="s">
        <v>1577</v>
      </c>
      <c r="D738" s="18"/>
      <c r="E738" s="163">
        <v>7</v>
      </c>
      <c r="F738" s="167">
        <v>7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>
        <v>3</v>
      </c>
      <c r="R738" s="167">
        <v>3</v>
      </c>
      <c r="S738" s="167">
        <v>1</v>
      </c>
      <c r="T738" s="167"/>
      <c r="U738" s="167"/>
      <c r="V738" s="163">
        <v>5</v>
      </c>
      <c r="W738" s="167">
        <v>1</v>
      </c>
      <c r="X738" s="167"/>
      <c r="Y738" s="167">
        <v>1</v>
      </c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>
        <v>7</v>
      </c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>
      <c r="A739" s="5">
        <v>726</v>
      </c>
      <c r="B739" s="10" t="s">
        <v>454</v>
      </c>
      <c r="C739" s="18" t="s">
        <v>1577</v>
      </c>
      <c r="D739" s="18"/>
      <c r="E739" s="163">
        <v>1</v>
      </c>
      <c r="F739" s="167">
        <v>1</v>
      </c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>
        <v>1</v>
      </c>
      <c r="S739" s="167"/>
      <c r="T739" s="167"/>
      <c r="U739" s="167"/>
      <c r="V739" s="163">
        <v>1</v>
      </c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>
        <v>1</v>
      </c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>
      <c r="A740" s="5">
        <v>727</v>
      </c>
      <c r="B740" s="10" t="s">
        <v>455</v>
      </c>
      <c r="C740" s="18" t="s">
        <v>1577</v>
      </c>
      <c r="D740" s="18"/>
      <c r="E740" s="163">
        <v>1</v>
      </c>
      <c r="F740" s="167">
        <v>1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>
        <v>1</v>
      </c>
      <c r="T740" s="167"/>
      <c r="U740" s="167"/>
      <c r="V740" s="163">
        <v>1</v>
      </c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1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>
      <c r="A741" s="5">
        <v>728</v>
      </c>
      <c r="B741" s="10" t="s">
        <v>1578</v>
      </c>
      <c r="C741" s="18" t="s">
        <v>1577</v>
      </c>
      <c r="D741" s="18"/>
      <c r="E741" s="163">
        <v>2</v>
      </c>
      <c r="F741" s="167">
        <v>2</v>
      </c>
      <c r="G741" s="167"/>
      <c r="H741" s="163"/>
      <c r="I741" s="163">
        <v>1</v>
      </c>
      <c r="J741" s="167"/>
      <c r="K741" s="167"/>
      <c r="L741" s="167"/>
      <c r="M741" s="167"/>
      <c r="N741" s="163"/>
      <c r="O741" s="167"/>
      <c r="P741" s="167"/>
      <c r="Q741" s="163"/>
      <c r="R741" s="167">
        <v>2</v>
      </c>
      <c r="S741" s="167"/>
      <c r="T741" s="167"/>
      <c r="U741" s="167"/>
      <c r="V741" s="163">
        <v>1</v>
      </c>
      <c r="W741" s="167">
        <v>1</v>
      </c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>
        <v>2</v>
      </c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>
      <c r="A758" s="5">
        <v>745</v>
      </c>
      <c r="B758" s="10" t="s">
        <v>458</v>
      </c>
      <c r="C758" s="18" t="s">
        <v>2428</v>
      </c>
      <c r="D758" s="18"/>
      <c r="E758" s="163">
        <v>10</v>
      </c>
      <c r="F758" s="167">
        <v>5</v>
      </c>
      <c r="G758" s="167">
        <v>5</v>
      </c>
      <c r="H758" s="163"/>
      <c r="I758" s="163"/>
      <c r="J758" s="167"/>
      <c r="K758" s="167"/>
      <c r="L758" s="167"/>
      <c r="M758" s="167"/>
      <c r="N758" s="163"/>
      <c r="O758" s="167"/>
      <c r="P758" s="167">
        <v>1</v>
      </c>
      <c r="Q758" s="163">
        <v>2</v>
      </c>
      <c r="R758" s="167">
        <v>5</v>
      </c>
      <c r="S758" s="167">
        <v>2</v>
      </c>
      <c r="T758" s="167"/>
      <c r="U758" s="167">
        <v>3</v>
      </c>
      <c r="V758" s="163">
        <v>1</v>
      </c>
      <c r="W758" s="167">
        <v>1</v>
      </c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>
        <v>5</v>
      </c>
      <c r="AJ758" s="163"/>
      <c r="AK758" s="163"/>
      <c r="AL758" s="163"/>
      <c r="AM758" s="167">
        <v>3</v>
      </c>
      <c r="AN758" s="167"/>
      <c r="AO758" s="167">
        <v>2</v>
      </c>
      <c r="AP758" s="167">
        <v>3</v>
      </c>
      <c r="AQ758" s="167">
        <v>2</v>
      </c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>
      <c r="A767" s="5">
        <v>754</v>
      </c>
      <c r="B767" s="10" t="s">
        <v>56</v>
      </c>
      <c r="C767" s="18" t="s">
        <v>1408</v>
      </c>
      <c r="D767" s="18"/>
      <c r="E767" s="163">
        <v>2</v>
      </c>
      <c r="F767" s="167">
        <v>2</v>
      </c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>
        <v>2</v>
      </c>
      <c r="S767" s="167"/>
      <c r="T767" s="167"/>
      <c r="U767" s="167"/>
      <c r="V767" s="163"/>
      <c r="W767" s="167">
        <v>1</v>
      </c>
      <c r="X767" s="167">
        <v>1</v>
      </c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>
        <v>1</v>
      </c>
      <c r="AN767" s="167">
        <v>1</v>
      </c>
      <c r="AO767" s="167"/>
      <c r="AP767" s="167"/>
      <c r="AQ767" s="167"/>
      <c r="AR767" s="163"/>
      <c r="AS767" s="163"/>
      <c r="AT767" s="167"/>
      <c r="AU767" s="163"/>
      <c r="AV767" s="167"/>
      <c r="AW767" s="167">
        <v>1</v>
      </c>
      <c r="AX767" s="167">
        <v>1</v>
      </c>
      <c r="AY767" s="167"/>
      <c r="AZ767" s="167"/>
      <c r="BA767" s="163"/>
      <c r="BB767" s="163"/>
      <c r="BC767" s="163"/>
      <c r="BD767" s="163">
        <v>1</v>
      </c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>
        <v>1</v>
      </c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84</v>
      </c>
      <c r="F774" s="163">
        <f t="shared" si="36"/>
        <v>84</v>
      </c>
      <c r="G774" s="163">
        <f t="shared" si="36"/>
        <v>0</v>
      </c>
      <c r="H774" s="163">
        <f t="shared" si="36"/>
        <v>7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2</v>
      </c>
      <c r="M774" s="163">
        <f t="shared" si="36"/>
        <v>0</v>
      </c>
      <c r="N774" s="163">
        <f t="shared" si="36"/>
        <v>0</v>
      </c>
      <c r="O774" s="163">
        <f t="shared" si="36"/>
        <v>3</v>
      </c>
      <c r="P774" s="163">
        <f t="shared" si="36"/>
        <v>15</v>
      </c>
      <c r="Q774" s="163">
        <f t="shared" si="36"/>
        <v>20</v>
      </c>
      <c r="R774" s="163">
        <f t="shared" si="36"/>
        <v>37</v>
      </c>
      <c r="S774" s="163">
        <f t="shared" si="36"/>
        <v>7</v>
      </c>
      <c r="T774" s="163">
        <f t="shared" si="36"/>
        <v>2</v>
      </c>
      <c r="U774" s="163">
        <f t="shared" si="36"/>
        <v>3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1</v>
      </c>
      <c r="AC774" s="163">
        <f t="shared" si="36"/>
        <v>1</v>
      </c>
      <c r="AD774" s="163">
        <f t="shared" si="36"/>
        <v>2</v>
      </c>
      <c r="AE774" s="163">
        <f t="shared" si="36"/>
        <v>0</v>
      </c>
      <c r="AF774" s="163">
        <f t="shared" si="36"/>
        <v>0</v>
      </c>
      <c r="AG774" s="163">
        <f t="shared" si="36"/>
        <v>2</v>
      </c>
      <c r="AH774" s="163">
        <f t="shared" si="36"/>
        <v>0</v>
      </c>
      <c r="AI774" s="163">
        <f t="shared" si="36"/>
        <v>71</v>
      </c>
      <c r="AJ774" s="163">
        <f t="shared" si="36"/>
        <v>68</v>
      </c>
      <c r="AK774" s="163">
        <f aca="true" t="shared" si="37" ref="AK774:BP774">SUM(AK775:AK835)</f>
        <v>0</v>
      </c>
      <c r="AL774" s="163">
        <f t="shared" si="37"/>
        <v>4</v>
      </c>
      <c r="AM774" s="163">
        <f t="shared" si="37"/>
        <v>0</v>
      </c>
      <c r="AN774" s="163">
        <f t="shared" si="37"/>
        <v>1</v>
      </c>
      <c r="AO774" s="163">
        <f t="shared" si="37"/>
        <v>22</v>
      </c>
      <c r="AP774" s="163">
        <f t="shared" si="37"/>
        <v>35</v>
      </c>
      <c r="AQ774" s="163">
        <f t="shared" si="37"/>
        <v>23</v>
      </c>
      <c r="AR774" s="163">
        <f t="shared" si="37"/>
        <v>3</v>
      </c>
      <c r="AS774" s="163">
        <f t="shared" si="37"/>
        <v>0</v>
      </c>
      <c r="AT774" s="163">
        <f t="shared" si="37"/>
        <v>0</v>
      </c>
      <c r="AU774" s="163">
        <f t="shared" si="37"/>
        <v>1</v>
      </c>
      <c r="AV774" s="163">
        <f t="shared" si="37"/>
        <v>1</v>
      </c>
      <c r="AW774" s="163">
        <f t="shared" si="37"/>
        <v>77</v>
      </c>
      <c r="AX774" s="163">
        <f t="shared" si="37"/>
        <v>45</v>
      </c>
      <c r="AY774" s="163">
        <f t="shared" si="37"/>
        <v>15</v>
      </c>
      <c r="AZ774" s="163">
        <f t="shared" si="37"/>
        <v>17</v>
      </c>
      <c r="BA774" s="163">
        <f t="shared" si="37"/>
        <v>10</v>
      </c>
      <c r="BB774" s="163">
        <f t="shared" si="37"/>
        <v>0</v>
      </c>
      <c r="BC774" s="163">
        <f t="shared" si="37"/>
        <v>58</v>
      </c>
      <c r="BD774" s="163">
        <f t="shared" si="37"/>
        <v>0</v>
      </c>
      <c r="BE774" s="163">
        <f t="shared" si="37"/>
        <v>0</v>
      </c>
      <c r="BF774" s="163">
        <f t="shared" si="37"/>
        <v>2</v>
      </c>
      <c r="BG774" s="163">
        <f t="shared" si="37"/>
        <v>7</v>
      </c>
      <c r="BH774" s="163">
        <f t="shared" si="37"/>
        <v>16</v>
      </c>
      <c r="BI774" s="163">
        <f t="shared" si="37"/>
        <v>6</v>
      </c>
      <c r="BJ774" s="163">
        <f t="shared" si="37"/>
        <v>3</v>
      </c>
      <c r="BK774" s="163">
        <f t="shared" si="37"/>
        <v>2</v>
      </c>
      <c r="BL774" s="163">
        <f t="shared" si="37"/>
        <v>1</v>
      </c>
      <c r="BM774" s="163">
        <f t="shared" si="37"/>
        <v>37</v>
      </c>
      <c r="BN774" s="163">
        <f t="shared" si="37"/>
        <v>2</v>
      </c>
      <c r="BO774" s="163">
        <f t="shared" si="37"/>
        <v>2</v>
      </c>
      <c r="BP774" s="163">
        <f t="shared" si="37"/>
        <v>1</v>
      </c>
      <c r="BQ774" s="163">
        <f>SUM(BQ775:BQ835)</f>
        <v>15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>
      <c r="A790" s="5">
        <v>777</v>
      </c>
      <c r="B790" s="10" t="s">
        <v>484</v>
      </c>
      <c r="C790" s="18" t="s">
        <v>1417</v>
      </c>
      <c r="D790" s="18"/>
      <c r="E790" s="163">
        <v>1</v>
      </c>
      <c r="F790" s="167">
        <v>1</v>
      </c>
      <c r="G790" s="167"/>
      <c r="H790" s="163"/>
      <c r="I790" s="163"/>
      <c r="J790" s="167"/>
      <c r="K790" s="167"/>
      <c r="L790" s="167"/>
      <c r="M790" s="167"/>
      <c r="N790" s="163"/>
      <c r="O790" s="167"/>
      <c r="P790" s="167">
        <v>1</v>
      </c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>
        <v>1</v>
      </c>
      <c r="AM790" s="167"/>
      <c r="AN790" s="167"/>
      <c r="AO790" s="167">
        <v>1</v>
      </c>
      <c r="AP790" s="167"/>
      <c r="AQ790" s="167"/>
      <c r="AR790" s="163"/>
      <c r="AS790" s="163"/>
      <c r="AT790" s="167"/>
      <c r="AU790" s="163"/>
      <c r="AV790" s="167"/>
      <c r="AW790" s="167">
        <v>1</v>
      </c>
      <c r="AX790" s="167">
        <v>1</v>
      </c>
      <c r="AY790" s="167"/>
      <c r="AZ790" s="167"/>
      <c r="BA790" s="163"/>
      <c r="BB790" s="163"/>
      <c r="BC790" s="163">
        <v>1</v>
      </c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>
        <v>1</v>
      </c>
      <c r="BN790" s="167">
        <v>1</v>
      </c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>
      <c r="A800" s="5">
        <v>787</v>
      </c>
      <c r="B800" s="10" t="s">
        <v>491</v>
      </c>
      <c r="C800" s="18" t="s">
        <v>614</v>
      </c>
      <c r="D800" s="18"/>
      <c r="E800" s="163">
        <v>1</v>
      </c>
      <c r="F800" s="167">
        <v>1</v>
      </c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>
        <v>1</v>
      </c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>
        <v>1</v>
      </c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>
        <v>1</v>
      </c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>
      <c r="A804" s="5">
        <v>791</v>
      </c>
      <c r="B804" s="10" t="s">
        <v>494</v>
      </c>
      <c r="C804" s="18" t="s">
        <v>615</v>
      </c>
      <c r="D804" s="18"/>
      <c r="E804" s="163">
        <v>1</v>
      </c>
      <c r="F804" s="167">
        <v>1</v>
      </c>
      <c r="G804" s="167"/>
      <c r="H804" s="163">
        <v>1</v>
      </c>
      <c r="I804" s="163"/>
      <c r="J804" s="167"/>
      <c r="K804" s="167"/>
      <c r="L804" s="167"/>
      <c r="M804" s="167"/>
      <c r="N804" s="163"/>
      <c r="O804" s="167"/>
      <c r="P804" s="167"/>
      <c r="Q804" s="163">
        <v>1</v>
      </c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>
        <v>1</v>
      </c>
      <c r="AJ804" s="163"/>
      <c r="AK804" s="163"/>
      <c r="AL804" s="163"/>
      <c r="AM804" s="167"/>
      <c r="AN804" s="167"/>
      <c r="AO804" s="167">
        <v>1</v>
      </c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>
      <c r="A806" s="5">
        <v>793</v>
      </c>
      <c r="B806" s="10" t="s">
        <v>496</v>
      </c>
      <c r="C806" s="18" t="s">
        <v>616</v>
      </c>
      <c r="D806" s="18"/>
      <c r="E806" s="163">
        <v>1</v>
      </c>
      <c r="F806" s="167">
        <v>1</v>
      </c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>
        <v>1</v>
      </c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>
        <v>1</v>
      </c>
      <c r="AJ806" s="163"/>
      <c r="AK806" s="163"/>
      <c r="AL806" s="163"/>
      <c r="AM806" s="167"/>
      <c r="AN806" s="167"/>
      <c r="AO806" s="167"/>
      <c r="AP806" s="167"/>
      <c r="AQ806" s="167">
        <v>1</v>
      </c>
      <c r="AR806" s="163"/>
      <c r="AS806" s="163"/>
      <c r="AT806" s="167"/>
      <c r="AU806" s="163">
        <v>1</v>
      </c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>
      <c r="A807" s="5">
        <v>794</v>
      </c>
      <c r="B807" s="10" t="s">
        <v>497</v>
      </c>
      <c r="C807" s="18" t="s">
        <v>616</v>
      </c>
      <c r="D807" s="18"/>
      <c r="E807" s="163">
        <v>2</v>
      </c>
      <c r="F807" s="167">
        <v>2</v>
      </c>
      <c r="G807" s="167"/>
      <c r="H807" s="163">
        <v>2</v>
      </c>
      <c r="I807" s="163"/>
      <c r="J807" s="167"/>
      <c r="K807" s="167"/>
      <c r="L807" s="167"/>
      <c r="M807" s="167"/>
      <c r="N807" s="163"/>
      <c r="O807" s="167">
        <v>1</v>
      </c>
      <c r="P807" s="167"/>
      <c r="Q807" s="163"/>
      <c r="R807" s="167"/>
      <c r="S807" s="167"/>
      <c r="T807" s="167">
        <v>1</v>
      </c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>
        <v>1</v>
      </c>
      <c r="AE807" s="167"/>
      <c r="AF807" s="167"/>
      <c r="AG807" s="167">
        <v>1</v>
      </c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>
        <v>2</v>
      </c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>
      <c r="A814" s="5">
        <v>801</v>
      </c>
      <c r="B814" s="10" t="s">
        <v>503</v>
      </c>
      <c r="C814" s="18" t="s">
        <v>619</v>
      </c>
      <c r="D814" s="18"/>
      <c r="E814" s="163">
        <v>1</v>
      </c>
      <c r="F814" s="167">
        <v>1</v>
      </c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>
        <v>1</v>
      </c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>
        <v>1</v>
      </c>
      <c r="AJ814" s="163">
        <v>1</v>
      </c>
      <c r="AK814" s="163"/>
      <c r="AL814" s="163"/>
      <c r="AM814" s="167"/>
      <c r="AN814" s="167"/>
      <c r="AO814" s="167"/>
      <c r="AP814" s="167"/>
      <c r="AQ814" s="167">
        <v>1</v>
      </c>
      <c r="AR814" s="163"/>
      <c r="AS814" s="163"/>
      <c r="AT814" s="167"/>
      <c r="AU814" s="163"/>
      <c r="AV814" s="167"/>
      <c r="AW814" s="167">
        <v>1</v>
      </c>
      <c r="AX814" s="167"/>
      <c r="AY814" s="167">
        <v>1</v>
      </c>
      <c r="AZ814" s="167"/>
      <c r="BA814" s="163"/>
      <c r="BB814" s="163"/>
      <c r="BC814" s="163">
        <v>1</v>
      </c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>
        <v>1</v>
      </c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48</v>
      </c>
      <c r="F815" s="167">
        <v>48</v>
      </c>
      <c r="G815" s="167"/>
      <c r="H815" s="163">
        <v>3</v>
      </c>
      <c r="I815" s="163"/>
      <c r="J815" s="167"/>
      <c r="K815" s="167"/>
      <c r="L815" s="167"/>
      <c r="M815" s="167"/>
      <c r="N815" s="163"/>
      <c r="O815" s="167">
        <v>2</v>
      </c>
      <c r="P815" s="167">
        <v>9</v>
      </c>
      <c r="Q815" s="163">
        <v>11</v>
      </c>
      <c r="R815" s="167">
        <v>22</v>
      </c>
      <c r="S815" s="167">
        <v>4</v>
      </c>
      <c r="T815" s="167"/>
      <c r="U815" s="167">
        <v>2</v>
      </c>
      <c r="V815" s="163"/>
      <c r="W815" s="167"/>
      <c r="X815" s="167"/>
      <c r="Y815" s="167"/>
      <c r="Z815" s="167"/>
      <c r="AA815" s="167"/>
      <c r="AB815" s="167"/>
      <c r="AC815" s="167">
        <v>1</v>
      </c>
      <c r="AD815" s="167">
        <v>1</v>
      </c>
      <c r="AE815" s="167"/>
      <c r="AF815" s="167"/>
      <c r="AG815" s="167"/>
      <c r="AH815" s="167"/>
      <c r="AI815" s="167">
        <v>44</v>
      </c>
      <c r="AJ815" s="163">
        <v>44</v>
      </c>
      <c r="AK815" s="163"/>
      <c r="AL815" s="163"/>
      <c r="AM815" s="167"/>
      <c r="AN815" s="167"/>
      <c r="AO815" s="167">
        <v>18</v>
      </c>
      <c r="AP815" s="167">
        <v>18</v>
      </c>
      <c r="AQ815" s="167">
        <v>10</v>
      </c>
      <c r="AR815" s="163">
        <v>2</v>
      </c>
      <c r="AS815" s="163"/>
      <c r="AT815" s="167"/>
      <c r="AU815" s="163"/>
      <c r="AV815" s="167"/>
      <c r="AW815" s="167">
        <v>48</v>
      </c>
      <c r="AX815" s="167">
        <v>36</v>
      </c>
      <c r="AY815" s="167">
        <v>6</v>
      </c>
      <c r="AZ815" s="167">
        <v>6</v>
      </c>
      <c r="BA815" s="163">
        <v>7</v>
      </c>
      <c r="BB815" s="163"/>
      <c r="BC815" s="163">
        <v>35</v>
      </c>
      <c r="BD815" s="163"/>
      <c r="BE815" s="167"/>
      <c r="BF815" s="167">
        <v>1</v>
      </c>
      <c r="BG815" s="167">
        <v>5</v>
      </c>
      <c r="BH815" s="167">
        <v>1</v>
      </c>
      <c r="BI815" s="167"/>
      <c r="BJ815" s="167"/>
      <c r="BK815" s="167"/>
      <c r="BL815" s="167"/>
      <c r="BM815" s="167">
        <v>33</v>
      </c>
      <c r="BN815" s="167"/>
      <c r="BO815" s="167"/>
      <c r="BP815" s="163"/>
      <c r="BQ815" s="163">
        <v>14</v>
      </c>
    </row>
    <row r="816" spans="1:69" ht="12.75">
      <c r="A816" s="5">
        <v>803</v>
      </c>
      <c r="B816" s="10" t="s">
        <v>1587</v>
      </c>
      <c r="C816" s="18" t="s">
        <v>1586</v>
      </c>
      <c r="D816" s="18"/>
      <c r="E816" s="163">
        <v>1</v>
      </c>
      <c r="F816" s="167">
        <v>1</v>
      </c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>
        <v>1</v>
      </c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>
        <v>1</v>
      </c>
      <c r="AJ816" s="163">
        <v>1</v>
      </c>
      <c r="AK816" s="163"/>
      <c r="AL816" s="163"/>
      <c r="AM816" s="167"/>
      <c r="AN816" s="167"/>
      <c r="AO816" s="167"/>
      <c r="AP816" s="167">
        <v>1</v>
      </c>
      <c r="AQ816" s="167"/>
      <c r="AR816" s="163"/>
      <c r="AS816" s="163"/>
      <c r="AT816" s="167"/>
      <c r="AU816" s="163"/>
      <c r="AV816" s="167"/>
      <c r="AW816" s="167">
        <v>1</v>
      </c>
      <c r="AX816" s="167">
        <v>1</v>
      </c>
      <c r="AY816" s="167"/>
      <c r="AZ816" s="167"/>
      <c r="BA816" s="163"/>
      <c r="BB816" s="163"/>
      <c r="BC816" s="163">
        <v>1</v>
      </c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>
        <v>1</v>
      </c>
    </row>
    <row r="817" spans="1:69" ht="22.5">
      <c r="A817" s="5">
        <v>804</v>
      </c>
      <c r="B817" s="10" t="s">
        <v>505</v>
      </c>
      <c r="C817" s="18" t="s">
        <v>620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>
        <v>1</v>
      </c>
      <c r="M817" s="167"/>
      <c r="N817" s="163"/>
      <c r="O817" s="167"/>
      <c r="P817" s="167"/>
      <c r="Q817" s="163"/>
      <c r="R817" s="167">
        <v>1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>
        <v>1</v>
      </c>
      <c r="AM817" s="167"/>
      <c r="AN817" s="167"/>
      <c r="AO817" s="167"/>
      <c r="AP817" s="167">
        <v>1</v>
      </c>
      <c r="AQ817" s="167"/>
      <c r="AR817" s="163"/>
      <c r="AS817" s="163"/>
      <c r="AT817" s="167"/>
      <c r="AU817" s="163"/>
      <c r="AV817" s="167"/>
      <c r="AW817" s="167">
        <v>1</v>
      </c>
      <c r="AX817" s="167"/>
      <c r="AY817" s="167"/>
      <c r="AZ817" s="167">
        <v>1</v>
      </c>
      <c r="BA817" s="163"/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>
        <v>1</v>
      </c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>
      <c r="A820" s="5">
        <v>807</v>
      </c>
      <c r="B820" s="10">
        <v>391</v>
      </c>
      <c r="C820" s="18" t="s">
        <v>1619</v>
      </c>
      <c r="D820" s="18"/>
      <c r="E820" s="163">
        <v>2</v>
      </c>
      <c r="F820" s="167">
        <v>2</v>
      </c>
      <c r="G820" s="167"/>
      <c r="H820" s="163"/>
      <c r="I820" s="163"/>
      <c r="J820" s="167"/>
      <c r="K820" s="167"/>
      <c r="L820" s="167"/>
      <c r="M820" s="167"/>
      <c r="N820" s="163"/>
      <c r="O820" s="167"/>
      <c r="P820" s="167">
        <v>1</v>
      </c>
      <c r="Q820" s="163">
        <v>1</v>
      </c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>
        <v>2</v>
      </c>
      <c r="AM820" s="167"/>
      <c r="AN820" s="167"/>
      <c r="AO820" s="167"/>
      <c r="AP820" s="167">
        <v>2</v>
      </c>
      <c r="AQ820" s="167"/>
      <c r="AR820" s="163"/>
      <c r="AS820" s="163"/>
      <c r="AT820" s="167"/>
      <c r="AU820" s="163"/>
      <c r="AV820" s="167"/>
      <c r="AW820" s="167">
        <v>2</v>
      </c>
      <c r="AX820" s="167">
        <v>1</v>
      </c>
      <c r="AY820" s="167">
        <v>1</v>
      </c>
      <c r="AZ820" s="167"/>
      <c r="BA820" s="163"/>
      <c r="BB820" s="163"/>
      <c r="BC820" s="163">
        <v>2</v>
      </c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>
        <v>2</v>
      </c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23</v>
      </c>
      <c r="F825" s="167">
        <v>23</v>
      </c>
      <c r="G825" s="167"/>
      <c r="H825" s="163">
        <v>1</v>
      </c>
      <c r="I825" s="163"/>
      <c r="J825" s="167"/>
      <c r="K825" s="167"/>
      <c r="L825" s="167">
        <v>1</v>
      </c>
      <c r="M825" s="167"/>
      <c r="N825" s="163"/>
      <c r="O825" s="167"/>
      <c r="P825" s="167">
        <v>4</v>
      </c>
      <c r="Q825" s="163">
        <v>5</v>
      </c>
      <c r="R825" s="167">
        <v>10</v>
      </c>
      <c r="S825" s="167">
        <v>3</v>
      </c>
      <c r="T825" s="167">
        <v>1</v>
      </c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>
        <v>1</v>
      </c>
      <c r="AH825" s="167"/>
      <c r="AI825" s="167">
        <v>22</v>
      </c>
      <c r="AJ825" s="163">
        <v>21</v>
      </c>
      <c r="AK825" s="163"/>
      <c r="AL825" s="163"/>
      <c r="AM825" s="167"/>
      <c r="AN825" s="167"/>
      <c r="AO825" s="167">
        <v>2</v>
      </c>
      <c r="AP825" s="167">
        <v>13</v>
      </c>
      <c r="AQ825" s="167">
        <v>7</v>
      </c>
      <c r="AR825" s="163">
        <v>1</v>
      </c>
      <c r="AS825" s="163"/>
      <c r="AT825" s="167"/>
      <c r="AU825" s="163"/>
      <c r="AV825" s="167">
        <v>1</v>
      </c>
      <c r="AW825" s="167">
        <v>22</v>
      </c>
      <c r="AX825" s="167">
        <v>5</v>
      </c>
      <c r="AY825" s="167">
        <v>7</v>
      </c>
      <c r="AZ825" s="167">
        <v>10</v>
      </c>
      <c r="BA825" s="163">
        <v>3</v>
      </c>
      <c r="BB825" s="163"/>
      <c r="BC825" s="163">
        <v>16</v>
      </c>
      <c r="BD825" s="163"/>
      <c r="BE825" s="167"/>
      <c r="BF825" s="167">
        <v>1</v>
      </c>
      <c r="BG825" s="167">
        <v>2</v>
      </c>
      <c r="BH825" s="167">
        <v>15</v>
      </c>
      <c r="BI825" s="167">
        <v>6</v>
      </c>
      <c r="BJ825" s="167">
        <v>3</v>
      </c>
      <c r="BK825" s="167">
        <v>2</v>
      </c>
      <c r="BL825" s="167">
        <v>1</v>
      </c>
      <c r="BM825" s="167">
        <v>1</v>
      </c>
      <c r="BN825" s="167"/>
      <c r="BO825" s="167"/>
      <c r="BP825" s="163"/>
      <c r="BQ825" s="163"/>
    </row>
    <row r="826" spans="1:69" ht="12.75">
      <c r="A826" s="5">
        <v>813</v>
      </c>
      <c r="B826" s="10" t="s">
        <v>510</v>
      </c>
      <c r="C826" s="18" t="s">
        <v>624</v>
      </c>
      <c r="D826" s="18"/>
      <c r="E826" s="163">
        <v>2</v>
      </c>
      <c r="F826" s="167">
        <v>2</v>
      </c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>
        <v>2</v>
      </c>
      <c r="S826" s="167"/>
      <c r="T826" s="167"/>
      <c r="U826" s="167">
        <v>1</v>
      </c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>
        <v>1</v>
      </c>
      <c r="AJ826" s="163">
        <v>1</v>
      </c>
      <c r="AK826" s="163"/>
      <c r="AL826" s="163"/>
      <c r="AM826" s="167"/>
      <c r="AN826" s="167"/>
      <c r="AO826" s="167"/>
      <c r="AP826" s="167"/>
      <c r="AQ826" s="167">
        <v>2</v>
      </c>
      <c r="AR826" s="163"/>
      <c r="AS826" s="163"/>
      <c r="AT826" s="167"/>
      <c r="AU826" s="163"/>
      <c r="AV826" s="167"/>
      <c r="AW826" s="167">
        <v>1</v>
      </c>
      <c r="AX826" s="167">
        <v>1</v>
      </c>
      <c r="AY826" s="167"/>
      <c r="AZ826" s="167"/>
      <c r="BA826" s="163"/>
      <c r="BB826" s="163"/>
      <c r="BC826" s="163">
        <v>1</v>
      </c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>
        <v>1</v>
      </c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69</v>
      </c>
      <c r="F836" s="163">
        <f t="shared" si="38"/>
        <v>69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2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2</v>
      </c>
      <c r="Q836" s="163">
        <f t="shared" si="38"/>
        <v>13</v>
      </c>
      <c r="R836" s="163">
        <f t="shared" si="38"/>
        <v>50</v>
      </c>
      <c r="S836" s="163">
        <f t="shared" si="38"/>
        <v>4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68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1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3</v>
      </c>
      <c r="AN836" s="163">
        <f t="shared" si="39"/>
        <v>2</v>
      </c>
      <c r="AO836" s="163">
        <f t="shared" si="39"/>
        <v>34</v>
      </c>
      <c r="AP836" s="163">
        <f t="shared" si="39"/>
        <v>22</v>
      </c>
      <c r="AQ836" s="163">
        <f t="shared" si="39"/>
        <v>8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3</v>
      </c>
      <c r="AW836" s="163">
        <f t="shared" si="39"/>
        <v>7</v>
      </c>
      <c r="AX836" s="163">
        <f t="shared" si="39"/>
        <v>5</v>
      </c>
      <c r="AY836" s="163">
        <f t="shared" si="39"/>
        <v>0</v>
      </c>
      <c r="AZ836" s="163">
        <f t="shared" si="39"/>
        <v>2</v>
      </c>
      <c r="BA836" s="163">
        <f t="shared" si="39"/>
        <v>0</v>
      </c>
      <c r="BB836" s="163">
        <f t="shared" si="39"/>
        <v>0</v>
      </c>
      <c r="BC836" s="163">
        <f t="shared" si="39"/>
        <v>3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4</v>
      </c>
      <c r="BH836" s="163">
        <f t="shared" si="39"/>
        <v>3</v>
      </c>
      <c r="BI836" s="163">
        <f t="shared" si="39"/>
        <v>1</v>
      </c>
      <c r="BJ836" s="163">
        <f t="shared" si="39"/>
        <v>1</v>
      </c>
      <c r="BK836" s="163">
        <f t="shared" si="39"/>
        <v>0</v>
      </c>
      <c r="BL836" s="163">
        <f t="shared" si="39"/>
        <v>0</v>
      </c>
      <c r="BM836" s="163">
        <f t="shared" si="39"/>
        <v>2</v>
      </c>
      <c r="BN836" s="163">
        <f t="shared" si="39"/>
        <v>0</v>
      </c>
      <c r="BO836" s="163">
        <f t="shared" si="39"/>
        <v>0</v>
      </c>
      <c r="BP836" s="163">
        <f t="shared" si="39"/>
        <v>0</v>
      </c>
      <c r="BQ836" s="163">
        <f>SUM(BQ837:BQ940)</f>
        <v>1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>
      <c r="A839" s="5">
        <v>826</v>
      </c>
      <c r="B839" s="10" t="s">
        <v>522</v>
      </c>
      <c r="C839" s="18" t="s">
        <v>630</v>
      </c>
      <c r="D839" s="18"/>
      <c r="E839" s="163">
        <v>1</v>
      </c>
      <c r="F839" s="167">
        <v>1</v>
      </c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>
        <v>1</v>
      </c>
      <c r="R839" s="167"/>
      <c r="S839" s="167"/>
      <c r="T839" s="167"/>
      <c r="U839" s="167"/>
      <c r="V839" s="163"/>
      <c r="W839" s="167"/>
      <c r="X839" s="167">
        <v>1</v>
      </c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>
        <v>1</v>
      </c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>
      <c r="A858" s="5">
        <v>845</v>
      </c>
      <c r="B858" s="10" t="s">
        <v>537</v>
      </c>
      <c r="C858" s="18" t="s">
        <v>635</v>
      </c>
      <c r="D858" s="18"/>
      <c r="E858" s="163">
        <v>31</v>
      </c>
      <c r="F858" s="167">
        <v>31</v>
      </c>
      <c r="G858" s="167"/>
      <c r="H858" s="163"/>
      <c r="I858" s="163"/>
      <c r="J858" s="167"/>
      <c r="K858" s="167"/>
      <c r="L858" s="167">
        <v>2</v>
      </c>
      <c r="M858" s="167"/>
      <c r="N858" s="163"/>
      <c r="O858" s="167"/>
      <c r="P858" s="167">
        <v>2</v>
      </c>
      <c r="Q858" s="163">
        <v>8</v>
      </c>
      <c r="R858" s="167">
        <v>19</v>
      </c>
      <c r="S858" s="167">
        <v>2</v>
      </c>
      <c r="T858" s="167"/>
      <c r="U858" s="167"/>
      <c r="V858" s="163"/>
      <c r="W858" s="167"/>
      <c r="X858" s="167">
        <v>31</v>
      </c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>
        <v>2</v>
      </c>
      <c r="AN858" s="167"/>
      <c r="AO858" s="167">
        <v>13</v>
      </c>
      <c r="AP858" s="167">
        <v>11</v>
      </c>
      <c r="AQ858" s="167">
        <v>5</v>
      </c>
      <c r="AR858" s="163"/>
      <c r="AS858" s="163"/>
      <c r="AT858" s="167"/>
      <c r="AU858" s="163"/>
      <c r="AV858" s="167">
        <v>1</v>
      </c>
      <c r="AW858" s="167">
        <v>1</v>
      </c>
      <c r="AX858" s="167">
        <v>1</v>
      </c>
      <c r="AY858" s="167"/>
      <c r="AZ858" s="167"/>
      <c r="BA858" s="163"/>
      <c r="BB858" s="163"/>
      <c r="BC858" s="163">
        <v>1</v>
      </c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>
        <v>1</v>
      </c>
    </row>
    <row r="859" spans="1:69" ht="12.75">
      <c r="A859" s="5">
        <v>846</v>
      </c>
      <c r="B859" s="10" t="s">
        <v>538</v>
      </c>
      <c r="C859" s="18" t="s">
        <v>635</v>
      </c>
      <c r="D859" s="18"/>
      <c r="E859" s="163">
        <v>36</v>
      </c>
      <c r="F859" s="167">
        <v>36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>
        <v>4</v>
      </c>
      <c r="R859" s="167">
        <v>30</v>
      </c>
      <c r="S859" s="167">
        <v>2</v>
      </c>
      <c r="T859" s="167"/>
      <c r="U859" s="167"/>
      <c r="V859" s="163"/>
      <c r="W859" s="167"/>
      <c r="X859" s="167">
        <v>35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>
        <v>1</v>
      </c>
      <c r="AJ859" s="163"/>
      <c r="AK859" s="163"/>
      <c r="AL859" s="163"/>
      <c r="AM859" s="167">
        <v>1</v>
      </c>
      <c r="AN859" s="167">
        <v>2</v>
      </c>
      <c r="AO859" s="167">
        <v>19</v>
      </c>
      <c r="AP859" s="167">
        <v>11</v>
      </c>
      <c r="AQ859" s="167">
        <v>3</v>
      </c>
      <c r="AR859" s="163"/>
      <c r="AS859" s="163"/>
      <c r="AT859" s="167"/>
      <c r="AU859" s="163"/>
      <c r="AV859" s="167">
        <v>2</v>
      </c>
      <c r="AW859" s="167">
        <v>6</v>
      </c>
      <c r="AX859" s="167">
        <v>4</v>
      </c>
      <c r="AY859" s="167"/>
      <c r="AZ859" s="167">
        <v>2</v>
      </c>
      <c r="BA859" s="163"/>
      <c r="BB859" s="163"/>
      <c r="BC859" s="163">
        <v>2</v>
      </c>
      <c r="BD859" s="163"/>
      <c r="BE859" s="167"/>
      <c r="BF859" s="167"/>
      <c r="BG859" s="167">
        <v>4</v>
      </c>
      <c r="BH859" s="167">
        <v>3</v>
      </c>
      <c r="BI859" s="167">
        <v>1</v>
      </c>
      <c r="BJ859" s="167">
        <v>1</v>
      </c>
      <c r="BK859" s="167"/>
      <c r="BL859" s="167"/>
      <c r="BM859" s="167">
        <v>2</v>
      </c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>
      <c r="A923" s="5">
        <v>910</v>
      </c>
      <c r="B923" s="10" t="s">
        <v>2316</v>
      </c>
      <c r="C923" s="18" t="s">
        <v>650</v>
      </c>
      <c r="D923" s="18"/>
      <c r="E923" s="163">
        <v>1</v>
      </c>
      <c r="F923" s="167">
        <v>1</v>
      </c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>
        <v>1</v>
      </c>
      <c r="S923" s="167"/>
      <c r="T923" s="167"/>
      <c r="U923" s="167"/>
      <c r="V923" s="163"/>
      <c r="W923" s="167"/>
      <c r="X923" s="167">
        <v>1</v>
      </c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>
        <v>1</v>
      </c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  <c r="BN941" s="163">
        <f t="shared" si="41"/>
        <v>0</v>
      </c>
      <c r="BO941" s="163">
        <f t="shared" si="41"/>
        <v>0</v>
      </c>
      <c r="BP941" s="163">
        <f t="shared" si="41"/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 aca="true" t="shared" si="42" ref="E1580:AJ1580">SUM(E14,E31,E96,E114,E128,E202,E248,E366,E407,E465,E476,E516,E558,E623,E644,E706,E719,E774,E836,E941,E967:E1579)</f>
        <v>2692</v>
      </c>
      <c r="F1580" s="168">
        <f t="shared" si="42"/>
        <v>2664</v>
      </c>
      <c r="G1580" s="168">
        <f t="shared" si="42"/>
        <v>26</v>
      </c>
      <c r="H1580" s="168">
        <f t="shared" si="42"/>
        <v>287</v>
      </c>
      <c r="I1580" s="168">
        <f t="shared" si="42"/>
        <v>392</v>
      </c>
      <c r="J1580" s="168">
        <f t="shared" si="42"/>
        <v>4</v>
      </c>
      <c r="K1580" s="168">
        <f t="shared" si="42"/>
        <v>0</v>
      </c>
      <c r="L1580" s="168">
        <f t="shared" si="42"/>
        <v>370</v>
      </c>
      <c r="M1580" s="168">
        <f t="shared" si="42"/>
        <v>5</v>
      </c>
      <c r="N1580" s="168">
        <f t="shared" si="42"/>
        <v>49</v>
      </c>
      <c r="O1580" s="168">
        <f t="shared" si="42"/>
        <v>129</v>
      </c>
      <c r="P1580" s="168">
        <f t="shared" si="42"/>
        <v>546</v>
      </c>
      <c r="Q1580" s="168">
        <f t="shared" si="42"/>
        <v>424</v>
      </c>
      <c r="R1580" s="168">
        <f t="shared" si="42"/>
        <v>1248</v>
      </c>
      <c r="S1580" s="168">
        <f t="shared" si="42"/>
        <v>275</v>
      </c>
      <c r="T1580" s="168">
        <f t="shared" si="42"/>
        <v>21</v>
      </c>
      <c r="U1580" s="168">
        <f t="shared" si="42"/>
        <v>202</v>
      </c>
      <c r="V1580" s="168">
        <f t="shared" si="42"/>
        <v>16</v>
      </c>
      <c r="W1580" s="168">
        <f t="shared" si="42"/>
        <v>44</v>
      </c>
      <c r="X1580" s="168">
        <f t="shared" si="42"/>
        <v>78</v>
      </c>
      <c r="Y1580" s="168">
        <f t="shared" si="42"/>
        <v>4</v>
      </c>
      <c r="Z1580" s="168">
        <f t="shared" si="42"/>
        <v>1</v>
      </c>
      <c r="AA1580" s="168">
        <f t="shared" si="42"/>
        <v>0</v>
      </c>
      <c r="AB1580" s="168">
        <f t="shared" si="42"/>
        <v>27</v>
      </c>
      <c r="AC1580" s="168">
        <f t="shared" si="42"/>
        <v>25</v>
      </c>
      <c r="AD1580" s="168">
        <f t="shared" si="42"/>
        <v>103</v>
      </c>
      <c r="AE1580" s="168">
        <f t="shared" si="42"/>
        <v>87</v>
      </c>
      <c r="AF1580" s="168">
        <f t="shared" si="42"/>
        <v>17</v>
      </c>
      <c r="AG1580" s="168">
        <f t="shared" si="42"/>
        <v>84</v>
      </c>
      <c r="AH1580" s="168">
        <f t="shared" si="42"/>
        <v>11</v>
      </c>
      <c r="AI1580" s="168">
        <f t="shared" si="42"/>
        <v>1980</v>
      </c>
      <c r="AJ1580" s="168">
        <f t="shared" si="42"/>
        <v>726</v>
      </c>
      <c r="AK1580" s="168">
        <f aca="true" t="shared" si="43" ref="AK1580:BP1580">SUM(AK14,AK31,AK96,AK114,AK128,AK202,AK248,AK366,AK407,AK465,AK476,AK516,AK558,AK623,AK644,AK706,AK719,AK774,AK836,AK941,AK967:AK1579)</f>
        <v>1</v>
      </c>
      <c r="AL1580" s="168">
        <f t="shared" si="43"/>
        <v>12</v>
      </c>
      <c r="AM1580" s="168">
        <f t="shared" si="43"/>
        <v>155</v>
      </c>
      <c r="AN1580" s="168">
        <f t="shared" si="43"/>
        <v>64</v>
      </c>
      <c r="AO1580" s="168">
        <f t="shared" si="43"/>
        <v>856</v>
      </c>
      <c r="AP1580" s="168">
        <f t="shared" si="43"/>
        <v>914</v>
      </c>
      <c r="AQ1580" s="168">
        <f t="shared" si="43"/>
        <v>654</v>
      </c>
      <c r="AR1580" s="168">
        <f t="shared" si="43"/>
        <v>44</v>
      </c>
      <c r="AS1580" s="168">
        <f t="shared" si="43"/>
        <v>5</v>
      </c>
      <c r="AT1580" s="168">
        <f t="shared" si="43"/>
        <v>9</v>
      </c>
      <c r="AU1580" s="168">
        <f t="shared" si="43"/>
        <v>75</v>
      </c>
      <c r="AV1580" s="168">
        <f t="shared" si="43"/>
        <v>337</v>
      </c>
      <c r="AW1580" s="168">
        <f t="shared" si="43"/>
        <v>819</v>
      </c>
      <c r="AX1580" s="168">
        <f t="shared" si="43"/>
        <v>348</v>
      </c>
      <c r="AY1580" s="168">
        <f t="shared" si="43"/>
        <v>163</v>
      </c>
      <c r="AZ1580" s="168">
        <f t="shared" si="43"/>
        <v>308</v>
      </c>
      <c r="BA1580" s="168">
        <f t="shared" si="43"/>
        <v>47</v>
      </c>
      <c r="BB1580" s="168">
        <f t="shared" si="43"/>
        <v>3</v>
      </c>
      <c r="BC1580" s="168">
        <f t="shared" si="43"/>
        <v>596</v>
      </c>
      <c r="BD1580" s="168">
        <f t="shared" si="43"/>
        <v>16</v>
      </c>
      <c r="BE1580" s="168">
        <f t="shared" si="43"/>
        <v>19</v>
      </c>
      <c r="BF1580" s="168">
        <f t="shared" si="43"/>
        <v>76</v>
      </c>
      <c r="BG1580" s="168">
        <f t="shared" si="43"/>
        <v>62</v>
      </c>
      <c r="BH1580" s="168">
        <f t="shared" si="43"/>
        <v>399</v>
      </c>
      <c r="BI1580" s="168">
        <f t="shared" si="43"/>
        <v>148</v>
      </c>
      <c r="BJ1580" s="168">
        <f t="shared" si="43"/>
        <v>109</v>
      </c>
      <c r="BK1580" s="168">
        <f t="shared" si="43"/>
        <v>35</v>
      </c>
      <c r="BL1580" s="168">
        <f t="shared" si="43"/>
        <v>4</v>
      </c>
      <c r="BM1580" s="168">
        <f t="shared" si="43"/>
        <v>151</v>
      </c>
      <c r="BN1580" s="168">
        <f t="shared" si="43"/>
        <v>57</v>
      </c>
      <c r="BO1580" s="168">
        <f t="shared" si="43"/>
        <v>8</v>
      </c>
      <c r="BP1580" s="168">
        <f t="shared" si="43"/>
        <v>86</v>
      </c>
      <c r="BQ1580" s="168">
        <f>SUM(BQ14,BQ31,BQ96,BQ114,BQ128,BQ202,BQ248,BQ366,BQ407,BQ465,BQ476,BQ516,BQ558,BQ623,BQ644,BQ706,BQ719,BQ774,BQ836,BQ941,BQ967:BQ1579)</f>
        <v>27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336</v>
      </c>
      <c r="F1581" s="167">
        <v>327</v>
      </c>
      <c r="G1581" s="167">
        <v>9</v>
      </c>
      <c r="H1581" s="163">
        <v>47</v>
      </c>
      <c r="I1581" s="163">
        <v>4</v>
      </c>
      <c r="J1581" s="167"/>
      <c r="K1581" s="167"/>
      <c r="L1581" s="167">
        <v>55</v>
      </c>
      <c r="M1581" s="167"/>
      <c r="N1581" s="163"/>
      <c r="O1581" s="167">
        <v>5</v>
      </c>
      <c r="P1581" s="167">
        <v>58</v>
      </c>
      <c r="Q1581" s="163">
        <v>47</v>
      </c>
      <c r="R1581" s="167">
        <v>166</v>
      </c>
      <c r="S1581" s="167">
        <v>55</v>
      </c>
      <c r="T1581" s="167">
        <v>5</v>
      </c>
      <c r="U1581" s="167">
        <v>27</v>
      </c>
      <c r="V1581" s="163">
        <v>3</v>
      </c>
      <c r="W1581" s="167">
        <v>12</v>
      </c>
      <c r="X1581" s="167">
        <v>1</v>
      </c>
      <c r="Y1581" s="167">
        <v>2</v>
      </c>
      <c r="Z1581" s="167"/>
      <c r="AA1581" s="167"/>
      <c r="AB1581" s="167">
        <v>8</v>
      </c>
      <c r="AC1581" s="167">
        <v>4</v>
      </c>
      <c r="AD1581" s="167">
        <v>3</v>
      </c>
      <c r="AE1581" s="167">
        <v>3</v>
      </c>
      <c r="AF1581" s="167">
        <v>3</v>
      </c>
      <c r="AG1581" s="167">
        <v>17</v>
      </c>
      <c r="AH1581" s="167">
        <v>1</v>
      </c>
      <c r="AI1581" s="167">
        <v>252</v>
      </c>
      <c r="AJ1581" s="163">
        <v>101</v>
      </c>
      <c r="AK1581" s="163"/>
      <c r="AL1581" s="163"/>
      <c r="AM1581" s="167">
        <v>28</v>
      </c>
      <c r="AN1581" s="167">
        <v>4</v>
      </c>
      <c r="AO1581" s="167">
        <v>104</v>
      </c>
      <c r="AP1581" s="167">
        <v>133</v>
      </c>
      <c r="AQ1581" s="167">
        <v>62</v>
      </c>
      <c r="AR1581" s="163">
        <v>5</v>
      </c>
      <c r="AS1581" s="163"/>
      <c r="AT1581" s="167">
        <v>1</v>
      </c>
      <c r="AU1581" s="163">
        <v>5</v>
      </c>
      <c r="AV1581" s="167">
        <v>30</v>
      </c>
      <c r="AW1581" s="167">
        <v>111</v>
      </c>
      <c r="AX1581" s="167">
        <v>64</v>
      </c>
      <c r="AY1581" s="167">
        <v>21</v>
      </c>
      <c r="AZ1581" s="167">
        <v>26</v>
      </c>
      <c r="BA1581" s="163">
        <v>15</v>
      </c>
      <c r="BB1581" s="163"/>
      <c r="BC1581" s="163">
        <v>75</v>
      </c>
      <c r="BD1581" s="163">
        <v>1</v>
      </c>
      <c r="BE1581" s="167">
        <v>1</v>
      </c>
      <c r="BF1581" s="167">
        <v>4</v>
      </c>
      <c r="BG1581" s="167">
        <v>15</v>
      </c>
      <c r="BH1581" s="167">
        <v>43</v>
      </c>
      <c r="BI1581" s="167">
        <v>12</v>
      </c>
      <c r="BJ1581" s="167">
        <v>7</v>
      </c>
      <c r="BK1581" s="167">
        <v>4</v>
      </c>
      <c r="BL1581" s="167">
        <v>1</v>
      </c>
      <c r="BM1581" s="167">
        <v>39</v>
      </c>
      <c r="BN1581" s="167">
        <v>1</v>
      </c>
      <c r="BO1581" s="167"/>
      <c r="BP1581" s="163">
        <v>3</v>
      </c>
      <c r="BQ1581" s="163">
        <v>14</v>
      </c>
    </row>
    <row r="1582" spans="1:69" ht="12.75">
      <c r="A1582" s="5">
        <v>1569</v>
      </c>
      <c r="B1582" s="26"/>
      <c r="C1582" s="21" t="s">
        <v>895</v>
      </c>
      <c r="D1582" s="21"/>
      <c r="E1582" s="163">
        <v>1387</v>
      </c>
      <c r="F1582" s="167">
        <v>1376</v>
      </c>
      <c r="G1582" s="167">
        <v>11</v>
      </c>
      <c r="H1582" s="163">
        <v>186</v>
      </c>
      <c r="I1582" s="163">
        <v>140</v>
      </c>
      <c r="J1582" s="167"/>
      <c r="K1582" s="167"/>
      <c r="L1582" s="167">
        <v>164</v>
      </c>
      <c r="M1582" s="167">
        <v>4</v>
      </c>
      <c r="N1582" s="163">
        <v>21</v>
      </c>
      <c r="O1582" s="167">
        <v>53</v>
      </c>
      <c r="P1582" s="167">
        <v>301</v>
      </c>
      <c r="Q1582" s="163">
        <v>238</v>
      </c>
      <c r="R1582" s="167">
        <v>647</v>
      </c>
      <c r="S1582" s="167">
        <v>119</v>
      </c>
      <c r="T1582" s="167">
        <v>8</v>
      </c>
      <c r="U1582" s="167">
        <v>99</v>
      </c>
      <c r="V1582" s="163">
        <v>8</v>
      </c>
      <c r="W1582" s="167">
        <v>17</v>
      </c>
      <c r="X1582" s="167">
        <v>38</v>
      </c>
      <c r="Y1582" s="167">
        <v>1</v>
      </c>
      <c r="Z1582" s="167">
        <v>1</v>
      </c>
      <c r="AA1582" s="167"/>
      <c r="AB1582" s="167">
        <v>7</v>
      </c>
      <c r="AC1582" s="167">
        <v>15</v>
      </c>
      <c r="AD1582" s="167">
        <v>42</v>
      </c>
      <c r="AE1582" s="167">
        <v>44</v>
      </c>
      <c r="AF1582" s="167">
        <v>10</v>
      </c>
      <c r="AG1582" s="167">
        <v>40</v>
      </c>
      <c r="AH1582" s="167">
        <v>4</v>
      </c>
      <c r="AI1582" s="167">
        <v>1049</v>
      </c>
      <c r="AJ1582" s="163">
        <v>315</v>
      </c>
      <c r="AK1582" s="163">
        <v>1</v>
      </c>
      <c r="AL1582" s="163">
        <v>11</v>
      </c>
      <c r="AM1582" s="167">
        <v>70</v>
      </c>
      <c r="AN1582" s="167">
        <v>33</v>
      </c>
      <c r="AO1582" s="167">
        <v>467</v>
      </c>
      <c r="AP1582" s="167">
        <v>476</v>
      </c>
      <c r="AQ1582" s="167">
        <v>326</v>
      </c>
      <c r="AR1582" s="163">
        <v>14</v>
      </c>
      <c r="AS1582" s="163">
        <v>1</v>
      </c>
      <c r="AT1582" s="167">
        <v>3</v>
      </c>
      <c r="AU1582" s="163">
        <v>48</v>
      </c>
      <c r="AV1582" s="167">
        <v>204</v>
      </c>
      <c r="AW1582" s="167">
        <v>367</v>
      </c>
      <c r="AX1582" s="167">
        <v>154</v>
      </c>
      <c r="AY1582" s="167">
        <v>70</v>
      </c>
      <c r="AZ1582" s="167">
        <v>143</v>
      </c>
      <c r="BA1582" s="163">
        <v>19</v>
      </c>
      <c r="BB1582" s="163">
        <v>2</v>
      </c>
      <c r="BC1582" s="163">
        <v>262</v>
      </c>
      <c r="BD1582" s="163">
        <v>8</v>
      </c>
      <c r="BE1582" s="167">
        <v>10</v>
      </c>
      <c r="BF1582" s="167">
        <v>43</v>
      </c>
      <c r="BG1582" s="167">
        <v>23</v>
      </c>
      <c r="BH1582" s="167">
        <v>184</v>
      </c>
      <c r="BI1582" s="167">
        <v>63</v>
      </c>
      <c r="BJ1582" s="167">
        <v>47</v>
      </c>
      <c r="BK1582" s="167">
        <v>15</v>
      </c>
      <c r="BL1582" s="167">
        <v>1</v>
      </c>
      <c r="BM1582" s="167">
        <v>65</v>
      </c>
      <c r="BN1582" s="167">
        <v>31</v>
      </c>
      <c r="BO1582" s="167">
        <v>7</v>
      </c>
      <c r="BP1582" s="163">
        <v>39</v>
      </c>
      <c r="BQ1582" s="163">
        <v>9</v>
      </c>
    </row>
    <row r="1583" spans="1:69" ht="12.75">
      <c r="A1583" s="5">
        <v>1570</v>
      </c>
      <c r="B1583" s="26"/>
      <c r="C1583" s="21" t="s">
        <v>896</v>
      </c>
      <c r="D1583" s="21"/>
      <c r="E1583" s="163">
        <v>917</v>
      </c>
      <c r="F1583" s="167">
        <v>909</v>
      </c>
      <c r="G1583" s="167">
        <v>6</v>
      </c>
      <c r="H1583" s="163">
        <v>45</v>
      </c>
      <c r="I1583" s="163">
        <v>231</v>
      </c>
      <c r="J1583" s="167">
        <v>1</v>
      </c>
      <c r="K1583" s="167"/>
      <c r="L1583" s="167">
        <v>133</v>
      </c>
      <c r="M1583" s="167">
        <v>1</v>
      </c>
      <c r="N1583" s="163">
        <v>26</v>
      </c>
      <c r="O1583" s="167">
        <v>70</v>
      </c>
      <c r="P1583" s="167">
        <v>173</v>
      </c>
      <c r="Q1583" s="163">
        <v>134</v>
      </c>
      <c r="R1583" s="167">
        <v>410</v>
      </c>
      <c r="S1583" s="167">
        <v>97</v>
      </c>
      <c r="T1583" s="167">
        <v>7</v>
      </c>
      <c r="U1583" s="167">
        <v>75</v>
      </c>
      <c r="V1583" s="163">
        <v>4</v>
      </c>
      <c r="W1583" s="167">
        <v>14</v>
      </c>
      <c r="X1583" s="167">
        <v>39</v>
      </c>
      <c r="Y1583" s="167">
        <v>1</v>
      </c>
      <c r="Z1583" s="167"/>
      <c r="AA1583" s="167"/>
      <c r="AB1583" s="167">
        <v>11</v>
      </c>
      <c r="AC1583" s="167">
        <v>6</v>
      </c>
      <c r="AD1583" s="167">
        <v>56</v>
      </c>
      <c r="AE1583" s="167">
        <v>39</v>
      </c>
      <c r="AF1583" s="167">
        <v>4</v>
      </c>
      <c r="AG1583" s="167">
        <v>23</v>
      </c>
      <c r="AH1583" s="167">
        <v>6</v>
      </c>
      <c r="AI1583" s="167">
        <v>639</v>
      </c>
      <c r="AJ1583" s="163">
        <v>294</v>
      </c>
      <c r="AK1583" s="163"/>
      <c r="AL1583" s="163"/>
      <c r="AM1583" s="167">
        <v>51</v>
      </c>
      <c r="AN1583" s="167">
        <v>25</v>
      </c>
      <c r="AO1583" s="167">
        <v>269</v>
      </c>
      <c r="AP1583" s="167">
        <v>290</v>
      </c>
      <c r="AQ1583" s="167">
        <v>254</v>
      </c>
      <c r="AR1583" s="163">
        <v>25</v>
      </c>
      <c r="AS1583" s="163">
        <v>3</v>
      </c>
      <c r="AT1583" s="167">
        <v>5</v>
      </c>
      <c r="AU1583" s="163">
        <v>22</v>
      </c>
      <c r="AV1583" s="167">
        <v>97</v>
      </c>
      <c r="AW1583" s="167">
        <v>322</v>
      </c>
      <c r="AX1583" s="167">
        <v>120</v>
      </c>
      <c r="AY1583" s="167">
        <v>67</v>
      </c>
      <c r="AZ1583" s="167">
        <v>135</v>
      </c>
      <c r="BA1583" s="163">
        <v>12</v>
      </c>
      <c r="BB1583" s="163">
        <v>1</v>
      </c>
      <c r="BC1583" s="163">
        <v>245</v>
      </c>
      <c r="BD1583" s="163">
        <v>7</v>
      </c>
      <c r="BE1583" s="167">
        <v>8</v>
      </c>
      <c r="BF1583" s="167">
        <v>27</v>
      </c>
      <c r="BG1583" s="167">
        <v>22</v>
      </c>
      <c r="BH1583" s="167">
        <v>162</v>
      </c>
      <c r="BI1583" s="167">
        <v>71</v>
      </c>
      <c r="BJ1583" s="167">
        <v>54</v>
      </c>
      <c r="BK1583" s="167">
        <v>15</v>
      </c>
      <c r="BL1583" s="167">
        <v>2</v>
      </c>
      <c r="BM1583" s="167">
        <v>45</v>
      </c>
      <c r="BN1583" s="167">
        <v>24</v>
      </c>
      <c r="BO1583" s="167"/>
      <c r="BP1583" s="163">
        <v>41</v>
      </c>
      <c r="BQ1583" s="163">
        <v>3</v>
      </c>
    </row>
    <row r="1584" spans="1:69" ht="12.75">
      <c r="A1584" s="5">
        <v>1571</v>
      </c>
      <c r="B1584" s="26"/>
      <c r="C1584" s="21" t="s">
        <v>897</v>
      </c>
      <c r="D1584" s="21"/>
      <c r="E1584" s="163">
        <v>52</v>
      </c>
      <c r="F1584" s="167">
        <v>52</v>
      </c>
      <c r="G1584" s="167"/>
      <c r="H1584" s="163">
        <v>9</v>
      </c>
      <c r="I1584" s="163">
        <v>17</v>
      </c>
      <c r="J1584" s="167">
        <v>3</v>
      </c>
      <c r="K1584" s="167"/>
      <c r="L1584" s="167">
        <v>18</v>
      </c>
      <c r="M1584" s="167"/>
      <c r="N1584" s="163">
        <v>2</v>
      </c>
      <c r="O1584" s="167">
        <v>1</v>
      </c>
      <c r="P1584" s="167">
        <v>14</v>
      </c>
      <c r="Q1584" s="163">
        <v>5</v>
      </c>
      <c r="R1584" s="167">
        <v>25</v>
      </c>
      <c r="S1584" s="167">
        <v>4</v>
      </c>
      <c r="T1584" s="167">
        <v>1</v>
      </c>
      <c r="U1584" s="167">
        <v>1</v>
      </c>
      <c r="V1584" s="163">
        <v>1</v>
      </c>
      <c r="W1584" s="167">
        <v>1</v>
      </c>
      <c r="X1584" s="167"/>
      <c r="Y1584" s="167"/>
      <c r="Z1584" s="167"/>
      <c r="AA1584" s="167"/>
      <c r="AB1584" s="167">
        <v>1</v>
      </c>
      <c r="AC1584" s="167"/>
      <c r="AD1584" s="167">
        <v>2</v>
      </c>
      <c r="AE1584" s="167">
        <v>1</v>
      </c>
      <c r="AF1584" s="167"/>
      <c r="AG1584" s="167">
        <v>4</v>
      </c>
      <c r="AH1584" s="167"/>
      <c r="AI1584" s="167">
        <v>40</v>
      </c>
      <c r="AJ1584" s="163">
        <v>16</v>
      </c>
      <c r="AK1584" s="163"/>
      <c r="AL1584" s="163">
        <v>1</v>
      </c>
      <c r="AM1584" s="167">
        <v>6</v>
      </c>
      <c r="AN1584" s="167">
        <v>2</v>
      </c>
      <c r="AO1584" s="167">
        <v>16</v>
      </c>
      <c r="AP1584" s="167">
        <v>15</v>
      </c>
      <c r="AQ1584" s="167">
        <v>12</v>
      </c>
      <c r="AR1584" s="163"/>
      <c r="AS1584" s="163">
        <v>1</v>
      </c>
      <c r="AT1584" s="167"/>
      <c r="AU1584" s="163"/>
      <c r="AV1584" s="167">
        <v>6</v>
      </c>
      <c r="AW1584" s="167">
        <v>19</v>
      </c>
      <c r="AX1584" s="167">
        <v>10</v>
      </c>
      <c r="AY1584" s="167">
        <v>5</v>
      </c>
      <c r="AZ1584" s="167">
        <v>4</v>
      </c>
      <c r="BA1584" s="163">
        <v>1</v>
      </c>
      <c r="BB1584" s="163"/>
      <c r="BC1584" s="163">
        <v>14</v>
      </c>
      <c r="BD1584" s="163"/>
      <c r="BE1584" s="167"/>
      <c r="BF1584" s="167">
        <v>2</v>
      </c>
      <c r="BG1584" s="167">
        <v>2</v>
      </c>
      <c r="BH1584" s="167">
        <v>10</v>
      </c>
      <c r="BI1584" s="167">
        <v>2</v>
      </c>
      <c r="BJ1584" s="167">
        <v>1</v>
      </c>
      <c r="BK1584" s="167">
        <v>1</v>
      </c>
      <c r="BL1584" s="167"/>
      <c r="BM1584" s="167">
        <v>2</v>
      </c>
      <c r="BN1584" s="167">
        <v>1</v>
      </c>
      <c r="BO1584" s="167">
        <v>1</v>
      </c>
      <c r="BP1584" s="163">
        <v>3</v>
      </c>
      <c r="BQ1584" s="163">
        <v>1</v>
      </c>
    </row>
    <row r="1585" spans="1:69" ht="12.75">
      <c r="A1585" s="5">
        <v>1572</v>
      </c>
      <c r="B1585" s="26"/>
      <c r="C1585" s="21" t="s">
        <v>898</v>
      </c>
      <c r="D1585" s="21"/>
      <c r="E1585" s="163">
        <v>25</v>
      </c>
      <c r="F1585" s="167">
        <v>25</v>
      </c>
      <c r="G1585" s="167"/>
      <c r="H1585" s="163">
        <v>6</v>
      </c>
      <c r="I1585" s="163">
        <v>3</v>
      </c>
      <c r="J1585" s="167"/>
      <c r="K1585" s="167"/>
      <c r="L1585" s="167">
        <v>2</v>
      </c>
      <c r="M1585" s="167"/>
      <c r="N1585" s="163"/>
      <c r="O1585" s="167">
        <v>2</v>
      </c>
      <c r="P1585" s="167">
        <v>2</v>
      </c>
      <c r="Q1585" s="163">
        <v>3</v>
      </c>
      <c r="R1585" s="167">
        <v>12</v>
      </c>
      <c r="S1585" s="167">
        <v>5</v>
      </c>
      <c r="T1585" s="167">
        <v>1</v>
      </c>
      <c r="U1585" s="167">
        <v>2</v>
      </c>
      <c r="V1585" s="163"/>
      <c r="W1585" s="167">
        <v>2</v>
      </c>
      <c r="X1585" s="167"/>
      <c r="Y1585" s="167"/>
      <c r="Z1585" s="167"/>
      <c r="AA1585" s="167"/>
      <c r="AB1585" s="167">
        <v>1</v>
      </c>
      <c r="AC1585" s="167"/>
      <c r="AD1585" s="167">
        <v>2</v>
      </c>
      <c r="AE1585" s="167"/>
      <c r="AF1585" s="167"/>
      <c r="AG1585" s="167">
        <v>2</v>
      </c>
      <c r="AH1585" s="167"/>
      <c r="AI1585" s="167">
        <v>16</v>
      </c>
      <c r="AJ1585" s="163">
        <v>3</v>
      </c>
      <c r="AK1585" s="163"/>
      <c r="AL1585" s="163"/>
      <c r="AM1585" s="167">
        <v>2</v>
      </c>
      <c r="AN1585" s="167"/>
      <c r="AO1585" s="167">
        <v>12</v>
      </c>
      <c r="AP1585" s="167">
        <v>6</v>
      </c>
      <c r="AQ1585" s="167">
        <v>5</v>
      </c>
      <c r="AR1585" s="163"/>
      <c r="AS1585" s="163"/>
      <c r="AT1585" s="167"/>
      <c r="AU1585" s="163">
        <v>2</v>
      </c>
      <c r="AV1585" s="167">
        <v>3</v>
      </c>
      <c r="AW1585" s="167">
        <v>4</v>
      </c>
      <c r="AX1585" s="167">
        <v>2</v>
      </c>
      <c r="AY1585" s="167"/>
      <c r="AZ1585" s="167">
        <v>2</v>
      </c>
      <c r="BA1585" s="163">
        <v>1</v>
      </c>
      <c r="BB1585" s="163"/>
      <c r="BC1585" s="163">
        <v>2</v>
      </c>
      <c r="BD1585" s="163"/>
      <c r="BE1585" s="167"/>
      <c r="BF1585" s="167"/>
      <c r="BG1585" s="167">
        <v>1</v>
      </c>
      <c r="BH1585" s="167"/>
      <c r="BI1585" s="167">
        <v>4</v>
      </c>
      <c r="BJ1585" s="167">
        <v>3</v>
      </c>
      <c r="BK1585" s="167">
        <v>1</v>
      </c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178</v>
      </c>
      <c r="F1586" s="167">
        <v>178</v>
      </c>
      <c r="G1586" s="167"/>
      <c r="H1586" s="163">
        <v>19</v>
      </c>
      <c r="I1586" s="163">
        <v>90</v>
      </c>
      <c r="J1586" s="163"/>
      <c r="K1586" s="163"/>
      <c r="L1586" s="167">
        <v>3</v>
      </c>
      <c r="M1586" s="167"/>
      <c r="N1586" s="163">
        <v>49</v>
      </c>
      <c r="O1586" s="167">
        <v>129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95</v>
      </c>
      <c r="AE1586" s="167">
        <v>51</v>
      </c>
      <c r="AF1586" s="167">
        <v>1</v>
      </c>
      <c r="AG1586" s="167"/>
      <c r="AH1586" s="167"/>
      <c r="AI1586" s="167">
        <v>30</v>
      </c>
      <c r="AJ1586" s="163">
        <v>7</v>
      </c>
      <c r="AK1586" s="163">
        <v>1</v>
      </c>
      <c r="AL1586" s="163"/>
      <c r="AM1586" s="167"/>
      <c r="AN1586" s="167"/>
      <c r="AO1586" s="167">
        <v>4</v>
      </c>
      <c r="AP1586" s="167">
        <v>26</v>
      </c>
      <c r="AQ1586" s="167">
        <v>125</v>
      </c>
      <c r="AR1586" s="163">
        <v>23</v>
      </c>
      <c r="AS1586" s="163"/>
      <c r="AT1586" s="167">
        <v>1</v>
      </c>
      <c r="AU1586" s="163"/>
      <c r="AV1586" s="167">
        <v>3</v>
      </c>
      <c r="AW1586" s="167">
        <v>16</v>
      </c>
      <c r="AX1586" s="167">
        <v>15</v>
      </c>
      <c r="AY1586" s="167">
        <v>1</v>
      </c>
      <c r="AZ1586" s="167"/>
      <c r="BA1586" s="163"/>
      <c r="BB1586" s="163"/>
      <c r="BC1586" s="163">
        <v>14</v>
      </c>
      <c r="BD1586" s="163">
        <v>1</v>
      </c>
      <c r="BE1586" s="167"/>
      <c r="BF1586" s="167"/>
      <c r="BG1586" s="167">
        <v>1</v>
      </c>
      <c r="BH1586" s="167"/>
      <c r="BI1586" s="167"/>
      <c r="BJ1586" s="167"/>
      <c r="BK1586" s="167"/>
      <c r="BL1586" s="167"/>
      <c r="BM1586" s="167">
        <v>4</v>
      </c>
      <c r="BN1586" s="167"/>
      <c r="BO1586" s="167"/>
      <c r="BP1586" s="163">
        <v>12</v>
      </c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>
        <v>4</v>
      </c>
      <c r="F1587" s="167">
        <v>4</v>
      </c>
      <c r="G1587" s="167"/>
      <c r="H1587" s="163"/>
      <c r="I1587" s="163"/>
      <c r="J1587" s="167">
        <v>4</v>
      </c>
      <c r="K1587" s="167"/>
      <c r="L1587" s="167"/>
      <c r="M1587" s="167"/>
      <c r="N1587" s="163"/>
      <c r="O1587" s="167"/>
      <c r="P1587" s="167">
        <v>3</v>
      </c>
      <c r="Q1587" s="163"/>
      <c r="R1587" s="167">
        <v>1</v>
      </c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>
        <v>4</v>
      </c>
      <c r="AJ1587" s="163">
        <v>3</v>
      </c>
      <c r="AK1587" s="163"/>
      <c r="AL1587" s="163"/>
      <c r="AM1587" s="167"/>
      <c r="AN1587" s="167"/>
      <c r="AO1587" s="167">
        <v>1</v>
      </c>
      <c r="AP1587" s="167">
        <v>2</v>
      </c>
      <c r="AQ1587" s="167"/>
      <c r="AR1587" s="163">
        <v>1</v>
      </c>
      <c r="AS1587" s="163"/>
      <c r="AT1587" s="167"/>
      <c r="AU1587" s="163"/>
      <c r="AV1587" s="167"/>
      <c r="AW1587" s="167">
        <v>3</v>
      </c>
      <c r="AX1587" s="167"/>
      <c r="AY1587" s="167">
        <v>3</v>
      </c>
      <c r="AZ1587" s="167"/>
      <c r="BA1587" s="163"/>
      <c r="BB1587" s="163"/>
      <c r="BC1587" s="163">
        <v>2</v>
      </c>
      <c r="BD1587" s="163"/>
      <c r="BE1587" s="167"/>
      <c r="BF1587" s="167"/>
      <c r="BG1587" s="167">
        <v>1</v>
      </c>
      <c r="BH1587" s="167">
        <v>3</v>
      </c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179" t="s">
        <v>2429</v>
      </c>
      <c r="BH1590" s="179"/>
      <c r="BI1590" s="179"/>
      <c r="BJ1590" s="121" t="s">
        <v>2429</v>
      </c>
      <c r="BK1590" s="181" t="s">
        <v>2430</v>
      </c>
      <c r="BL1590" s="181"/>
      <c r="BM1590" s="181"/>
      <c r="BN1590" s="181"/>
      <c r="BO1590" s="181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172" t="s">
        <v>2249</v>
      </c>
      <c r="BH1591" s="172"/>
      <c r="BI1591" s="172"/>
      <c r="BJ1591" s="121" t="s">
        <v>2429</v>
      </c>
      <c r="BK1591" s="172" t="s">
        <v>2250</v>
      </c>
      <c r="BL1591" s="172"/>
      <c r="BM1591" s="172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179" t="s">
        <v>2429</v>
      </c>
      <c r="BH1592" s="179"/>
      <c r="BI1592" s="179"/>
      <c r="BJ1592" s="121" t="s">
        <v>2429</v>
      </c>
      <c r="BK1592" s="181" t="s">
        <v>2431</v>
      </c>
      <c r="BL1592" s="181"/>
      <c r="BM1592" s="181"/>
      <c r="BN1592" s="181"/>
      <c r="BO1592" s="181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172" t="s">
        <v>2249</v>
      </c>
      <c r="BH1593" s="172"/>
      <c r="BI1593" s="172"/>
      <c r="BJ1593" s="146"/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173" t="s">
        <v>2429</v>
      </c>
      <c r="BG1595" s="173"/>
      <c r="BH1595" s="173"/>
      <c r="BI1595" s="146"/>
      <c r="BJ1595" s="174" t="s">
        <v>2253</v>
      </c>
      <c r="BK1595" s="174"/>
      <c r="BL1595" s="174"/>
      <c r="BM1595" s="221" t="s">
        <v>2433</v>
      </c>
      <c r="BN1595" s="221"/>
      <c r="BO1595" s="221"/>
      <c r="BP1595" s="221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22" t="s">
        <v>2251</v>
      </c>
      <c r="BF1597" s="222"/>
      <c r="BG1597" s="223" t="s">
        <v>2429</v>
      </c>
      <c r="BH1597" s="223"/>
      <c r="BI1597" s="223"/>
      <c r="BJ1597" s="223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&amp;L923C8B74&amp;CФорма № Зведений- 6-8, Підрозділ: ТУ ДСА України в Сумській областi,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I44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3" ht="12.7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3" ht="71.25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>
      <c r="A11" s="48">
        <v>1</v>
      </c>
      <c r="B11" s="10">
        <v>115</v>
      </c>
      <c r="C11" s="111" t="s">
        <v>93</v>
      </c>
      <c r="D11" s="111"/>
      <c r="E11" s="163">
        <v>2</v>
      </c>
      <c r="F11" s="163">
        <v>1</v>
      </c>
      <c r="G11" s="163">
        <v>3</v>
      </c>
      <c r="H11" s="163"/>
      <c r="I11" s="163">
        <v>2</v>
      </c>
      <c r="J11" s="163"/>
      <c r="K11" s="163"/>
      <c r="L11" s="163">
        <v>2</v>
      </c>
      <c r="M11" s="163">
        <v>1</v>
      </c>
      <c r="N11" s="163"/>
      <c r="O11" s="163"/>
      <c r="P11" s="163"/>
      <c r="Q11" s="163"/>
      <c r="R11" s="163"/>
      <c r="S11" s="163">
        <v>3</v>
      </c>
      <c r="T11" s="163"/>
      <c r="U11" s="163"/>
      <c r="V11" s="163"/>
      <c r="W11" s="163"/>
      <c r="X11" s="163">
        <v>2</v>
      </c>
      <c r="Y11" s="163">
        <v>2</v>
      </c>
      <c r="Z11" s="163"/>
      <c r="AA11" s="163"/>
      <c r="AB11" s="163"/>
      <c r="AC11" s="163"/>
      <c r="AD11" s="163"/>
      <c r="AE11" s="163"/>
      <c r="AF11" s="163"/>
      <c r="AG11" s="163">
        <v>1</v>
      </c>
      <c r="AH11" s="163">
        <v>2</v>
      </c>
      <c r="AI11" s="163">
        <v>3</v>
      </c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>
        <v>1</v>
      </c>
      <c r="AU11" s="163">
        <v>1</v>
      </c>
      <c r="AV11" s="163"/>
      <c r="AW11" s="163"/>
      <c r="AX11" s="163"/>
      <c r="AY11" s="163"/>
      <c r="AZ11" s="163"/>
      <c r="BA11" s="163"/>
    </row>
    <row r="12" spans="1:53" ht="12.75">
      <c r="A12" s="48">
        <v>2</v>
      </c>
      <c r="B12" s="10" t="s">
        <v>924</v>
      </c>
      <c r="C12" s="44" t="s">
        <v>1486</v>
      </c>
      <c r="D12" s="44"/>
      <c r="E12" s="163">
        <v>2</v>
      </c>
      <c r="F12" s="163"/>
      <c r="G12" s="163">
        <v>2</v>
      </c>
      <c r="H12" s="163"/>
      <c r="I12" s="163">
        <v>2</v>
      </c>
      <c r="J12" s="163"/>
      <c r="K12" s="163"/>
      <c r="L12" s="163">
        <v>2</v>
      </c>
      <c r="M12" s="163"/>
      <c r="N12" s="163"/>
      <c r="O12" s="163"/>
      <c r="P12" s="163"/>
      <c r="Q12" s="163"/>
      <c r="R12" s="163"/>
      <c r="S12" s="163">
        <v>2</v>
      </c>
      <c r="T12" s="163"/>
      <c r="U12" s="163"/>
      <c r="V12" s="163"/>
      <c r="W12" s="163"/>
      <c r="X12" s="163">
        <v>2</v>
      </c>
      <c r="Y12" s="163">
        <v>2</v>
      </c>
      <c r="Z12" s="163"/>
      <c r="AA12" s="163"/>
      <c r="AB12" s="163"/>
      <c r="AC12" s="163"/>
      <c r="AD12" s="163"/>
      <c r="AE12" s="163"/>
      <c r="AF12" s="163"/>
      <c r="AG12" s="163"/>
      <c r="AH12" s="163">
        <v>2</v>
      </c>
      <c r="AI12" s="163">
        <v>2</v>
      </c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>
        <v>1</v>
      </c>
      <c r="AU12" s="163">
        <v>1</v>
      </c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>
      <c r="A15" s="48">
        <v>5</v>
      </c>
      <c r="B15" s="10">
        <v>121</v>
      </c>
      <c r="C15" s="111" t="s">
        <v>99</v>
      </c>
      <c r="D15" s="111"/>
      <c r="E15" s="163"/>
      <c r="F15" s="163">
        <v>1</v>
      </c>
      <c r="G15" s="163">
        <v>1</v>
      </c>
      <c r="H15" s="163"/>
      <c r="I15" s="163"/>
      <c r="J15" s="163"/>
      <c r="K15" s="163"/>
      <c r="L15" s="163"/>
      <c r="M15" s="163">
        <v>1</v>
      </c>
      <c r="N15" s="163"/>
      <c r="O15" s="163"/>
      <c r="P15" s="163"/>
      <c r="Q15" s="163"/>
      <c r="R15" s="163">
        <v>1</v>
      </c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>
        <v>1</v>
      </c>
      <c r="AP15" s="163">
        <v>1</v>
      </c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41</v>
      </c>
      <c r="F19" s="163">
        <v>89</v>
      </c>
      <c r="G19" s="163">
        <v>130</v>
      </c>
      <c r="H19" s="163">
        <v>15</v>
      </c>
      <c r="I19" s="163">
        <v>43</v>
      </c>
      <c r="J19" s="163">
        <v>4</v>
      </c>
      <c r="K19" s="163">
        <v>9</v>
      </c>
      <c r="L19" s="163">
        <v>71</v>
      </c>
      <c r="M19" s="163">
        <v>37</v>
      </c>
      <c r="N19" s="163">
        <v>20</v>
      </c>
      <c r="O19" s="163">
        <v>1</v>
      </c>
      <c r="P19" s="163"/>
      <c r="Q19" s="163">
        <v>2</v>
      </c>
      <c r="R19" s="163">
        <v>17</v>
      </c>
      <c r="S19" s="163">
        <v>91</v>
      </c>
      <c r="T19" s="163">
        <v>20</v>
      </c>
      <c r="U19" s="163"/>
      <c r="V19" s="163">
        <v>3</v>
      </c>
      <c r="W19" s="163"/>
      <c r="X19" s="163">
        <v>64</v>
      </c>
      <c r="Y19" s="163">
        <v>48</v>
      </c>
      <c r="Z19" s="163">
        <v>16</v>
      </c>
      <c r="AA19" s="163"/>
      <c r="AB19" s="163"/>
      <c r="AC19" s="163">
        <v>4</v>
      </c>
      <c r="AD19" s="163">
        <v>5</v>
      </c>
      <c r="AE19" s="163">
        <v>2</v>
      </c>
      <c r="AF19" s="163">
        <v>2</v>
      </c>
      <c r="AG19" s="163"/>
      <c r="AH19" s="163"/>
      <c r="AI19" s="163">
        <v>13</v>
      </c>
      <c r="AJ19" s="163">
        <v>1</v>
      </c>
      <c r="AK19" s="163"/>
      <c r="AL19" s="163">
        <v>18</v>
      </c>
      <c r="AM19" s="163">
        <v>13</v>
      </c>
      <c r="AN19" s="163"/>
      <c r="AO19" s="163">
        <v>85</v>
      </c>
      <c r="AP19" s="163">
        <v>74</v>
      </c>
      <c r="AQ19" s="163"/>
      <c r="AR19" s="163"/>
      <c r="AS19" s="163"/>
      <c r="AT19" s="163">
        <v>6</v>
      </c>
      <c r="AU19" s="163">
        <v>2</v>
      </c>
      <c r="AV19" s="163"/>
      <c r="AW19" s="163">
        <v>1</v>
      </c>
      <c r="AX19" s="163">
        <v>11</v>
      </c>
      <c r="AY19" s="163">
        <v>10</v>
      </c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37</v>
      </c>
      <c r="F20" s="163">
        <v>72</v>
      </c>
      <c r="G20" s="163">
        <v>109</v>
      </c>
      <c r="H20" s="163">
        <v>13</v>
      </c>
      <c r="I20" s="163">
        <v>38</v>
      </c>
      <c r="J20" s="163">
        <v>4</v>
      </c>
      <c r="K20" s="163">
        <v>9</v>
      </c>
      <c r="L20" s="163">
        <v>62</v>
      </c>
      <c r="M20" s="163">
        <v>29</v>
      </c>
      <c r="N20" s="163">
        <v>16</v>
      </c>
      <c r="O20" s="163">
        <v>1</v>
      </c>
      <c r="P20" s="163"/>
      <c r="Q20" s="163">
        <v>2</v>
      </c>
      <c r="R20" s="163">
        <v>11</v>
      </c>
      <c r="S20" s="163">
        <v>78</v>
      </c>
      <c r="T20" s="163">
        <v>18</v>
      </c>
      <c r="U20" s="163"/>
      <c r="V20" s="163">
        <v>2</v>
      </c>
      <c r="W20" s="163"/>
      <c r="X20" s="163">
        <v>54</v>
      </c>
      <c r="Y20" s="163">
        <v>39</v>
      </c>
      <c r="Z20" s="163">
        <v>15</v>
      </c>
      <c r="AA20" s="163"/>
      <c r="AB20" s="163"/>
      <c r="AC20" s="163">
        <v>3</v>
      </c>
      <c r="AD20" s="163">
        <v>4</v>
      </c>
      <c r="AE20" s="163">
        <v>2</v>
      </c>
      <c r="AF20" s="163"/>
      <c r="AG20" s="163"/>
      <c r="AH20" s="163"/>
      <c r="AI20" s="163">
        <v>9</v>
      </c>
      <c r="AJ20" s="163"/>
      <c r="AK20" s="163"/>
      <c r="AL20" s="163">
        <v>16</v>
      </c>
      <c r="AM20" s="163">
        <v>9</v>
      </c>
      <c r="AN20" s="163"/>
      <c r="AO20" s="163">
        <v>75</v>
      </c>
      <c r="AP20" s="163">
        <v>64</v>
      </c>
      <c r="AQ20" s="163"/>
      <c r="AR20" s="163"/>
      <c r="AS20" s="163"/>
      <c r="AT20" s="163">
        <v>5</v>
      </c>
      <c r="AU20" s="163">
        <v>2</v>
      </c>
      <c r="AV20" s="163"/>
      <c r="AW20" s="163">
        <v>1</v>
      </c>
      <c r="AX20" s="163">
        <v>7</v>
      </c>
      <c r="AY20" s="163">
        <v>7</v>
      </c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>
        <v>2</v>
      </c>
      <c r="F21" s="163">
        <v>7</v>
      </c>
      <c r="G21" s="163">
        <v>9</v>
      </c>
      <c r="H21" s="163">
        <v>1</v>
      </c>
      <c r="I21" s="163">
        <v>1</v>
      </c>
      <c r="J21" s="163"/>
      <c r="K21" s="163"/>
      <c r="L21" s="163">
        <v>5</v>
      </c>
      <c r="M21" s="163">
        <v>3</v>
      </c>
      <c r="N21" s="163">
        <v>1</v>
      </c>
      <c r="O21" s="163"/>
      <c r="P21" s="163"/>
      <c r="Q21" s="163"/>
      <c r="R21" s="163"/>
      <c r="S21" s="163">
        <v>7</v>
      </c>
      <c r="T21" s="163">
        <v>2</v>
      </c>
      <c r="U21" s="163"/>
      <c r="V21" s="163"/>
      <c r="W21" s="163"/>
      <c r="X21" s="163">
        <v>3</v>
      </c>
      <c r="Y21" s="163">
        <v>3</v>
      </c>
      <c r="Z21" s="163"/>
      <c r="AA21" s="163"/>
      <c r="AB21" s="163"/>
      <c r="AC21" s="163"/>
      <c r="AD21" s="163"/>
      <c r="AE21" s="163"/>
      <c r="AF21" s="163">
        <v>1</v>
      </c>
      <c r="AG21" s="163"/>
      <c r="AH21" s="163"/>
      <c r="AI21" s="163">
        <v>1</v>
      </c>
      <c r="AJ21" s="163"/>
      <c r="AK21" s="163"/>
      <c r="AL21" s="163">
        <v>2</v>
      </c>
      <c r="AM21" s="163">
        <v>1</v>
      </c>
      <c r="AN21" s="163"/>
      <c r="AO21" s="163">
        <v>5</v>
      </c>
      <c r="AP21" s="163">
        <v>5</v>
      </c>
      <c r="AQ21" s="163"/>
      <c r="AR21" s="163"/>
      <c r="AS21" s="163"/>
      <c r="AT21" s="163">
        <v>1</v>
      </c>
      <c r="AU21" s="163"/>
      <c r="AV21" s="163"/>
      <c r="AW21" s="163"/>
      <c r="AX21" s="163">
        <v>1</v>
      </c>
      <c r="AY21" s="163">
        <v>1</v>
      </c>
      <c r="AZ21" s="163"/>
      <c r="BA21" s="163"/>
    </row>
    <row r="22" spans="1:53" ht="12.75">
      <c r="A22" s="48">
        <v>12</v>
      </c>
      <c r="B22" s="10">
        <v>187</v>
      </c>
      <c r="C22" s="111" t="s">
        <v>2286</v>
      </c>
      <c r="D22" s="111"/>
      <c r="E22" s="163">
        <v>2</v>
      </c>
      <c r="F22" s="163">
        <v>3</v>
      </c>
      <c r="G22" s="163">
        <v>5</v>
      </c>
      <c r="H22" s="163"/>
      <c r="I22" s="163">
        <v>1</v>
      </c>
      <c r="J22" s="163"/>
      <c r="K22" s="163"/>
      <c r="L22" s="163">
        <v>2</v>
      </c>
      <c r="M22" s="163">
        <v>1</v>
      </c>
      <c r="N22" s="163">
        <v>2</v>
      </c>
      <c r="O22" s="163"/>
      <c r="P22" s="163"/>
      <c r="Q22" s="163"/>
      <c r="R22" s="163">
        <v>2</v>
      </c>
      <c r="S22" s="163">
        <v>3</v>
      </c>
      <c r="T22" s="163"/>
      <c r="U22" s="163"/>
      <c r="V22" s="163">
        <v>1</v>
      </c>
      <c r="W22" s="163"/>
      <c r="X22" s="163">
        <v>5</v>
      </c>
      <c r="Y22" s="163">
        <v>4</v>
      </c>
      <c r="Z22" s="163">
        <v>1</v>
      </c>
      <c r="AA22" s="163"/>
      <c r="AB22" s="163"/>
      <c r="AC22" s="163"/>
      <c r="AD22" s="163"/>
      <c r="AE22" s="163"/>
      <c r="AF22" s="163">
        <v>1</v>
      </c>
      <c r="AG22" s="163"/>
      <c r="AH22" s="163"/>
      <c r="AI22" s="163">
        <v>1</v>
      </c>
      <c r="AJ22" s="163"/>
      <c r="AK22" s="163"/>
      <c r="AL22" s="163"/>
      <c r="AM22" s="163"/>
      <c r="AN22" s="163"/>
      <c r="AO22" s="163">
        <v>4</v>
      </c>
      <c r="AP22" s="163">
        <v>4</v>
      </c>
      <c r="AQ22" s="163"/>
      <c r="AR22" s="163"/>
      <c r="AS22" s="163"/>
      <c r="AT22" s="163"/>
      <c r="AU22" s="163"/>
      <c r="AV22" s="163"/>
      <c r="AW22" s="163"/>
      <c r="AX22" s="163">
        <v>1</v>
      </c>
      <c r="AY22" s="163">
        <v>1</v>
      </c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>
        <v>4</v>
      </c>
      <c r="F24" s="163">
        <v>19</v>
      </c>
      <c r="G24" s="163">
        <v>23</v>
      </c>
      <c r="H24" s="163"/>
      <c r="I24" s="163">
        <v>10</v>
      </c>
      <c r="J24" s="163"/>
      <c r="K24" s="163"/>
      <c r="L24" s="163">
        <v>11</v>
      </c>
      <c r="M24" s="163">
        <v>9</v>
      </c>
      <c r="N24" s="163">
        <v>3</v>
      </c>
      <c r="O24" s="163"/>
      <c r="P24" s="163"/>
      <c r="Q24" s="163">
        <v>2</v>
      </c>
      <c r="R24" s="163">
        <v>3</v>
      </c>
      <c r="S24" s="163">
        <v>17</v>
      </c>
      <c r="T24" s="163">
        <v>1</v>
      </c>
      <c r="U24" s="163"/>
      <c r="V24" s="163"/>
      <c r="W24" s="163"/>
      <c r="X24" s="163">
        <v>19</v>
      </c>
      <c r="Y24" s="163">
        <v>12</v>
      </c>
      <c r="Z24" s="163">
        <v>7</v>
      </c>
      <c r="AA24" s="163"/>
      <c r="AB24" s="163"/>
      <c r="AC24" s="163">
        <v>1</v>
      </c>
      <c r="AD24" s="163"/>
      <c r="AE24" s="163">
        <v>1</v>
      </c>
      <c r="AF24" s="163">
        <v>1</v>
      </c>
      <c r="AG24" s="163"/>
      <c r="AH24" s="163"/>
      <c r="AI24" s="163">
        <v>3</v>
      </c>
      <c r="AJ24" s="163">
        <v>1</v>
      </c>
      <c r="AK24" s="163"/>
      <c r="AL24" s="163"/>
      <c r="AM24" s="163">
        <v>1</v>
      </c>
      <c r="AN24" s="163"/>
      <c r="AO24" s="163">
        <v>18</v>
      </c>
      <c r="AP24" s="163">
        <v>18</v>
      </c>
      <c r="AQ24" s="163"/>
      <c r="AR24" s="163"/>
      <c r="AS24" s="163"/>
      <c r="AT24" s="163">
        <v>1</v>
      </c>
      <c r="AU24" s="163"/>
      <c r="AV24" s="163">
        <v>1</v>
      </c>
      <c r="AW24" s="163">
        <v>1</v>
      </c>
      <c r="AX24" s="163">
        <v>3</v>
      </c>
      <c r="AY24" s="163">
        <v>2</v>
      </c>
      <c r="AZ24" s="163"/>
      <c r="BA24" s="163"/>
    </row>
    <row r="25" spans="1:53" ht="12.75">
      <c r="A25" s="48">
        <v>15</v>
      </c>
      <c r="B25" s="10">
        <v>296</v>
      </c>
      <c r="C25" s="111" t="s">
        <v>293</v>
      </c>
      <c r="D25" s="111"/>
      <c r="E25" s="163">
        <v>2</v>
      </c>
      <c r="F25" s="163">
        <v>3</v>
      </c>
      <c r="G25" s="163">
        <v>5</v>
      </c>
      <c r="H25" s="163">
        <v>2</v>
      </c>
      <c r="I25" s="163">
        <v>2</v>
      </c>
      <c r="J25" s="163"/>
      <c r="K25" s="163"/>
      <c r="L25" s="163">
        <v>3</v>
      </c>
      <c r="M25" s="163"/>
      <c r="N25" s="163">
        <v>2</v>
      </c>
      <c r="O25" s="163"/>
      <c r="P25" s="163"/>
      <c r="Q25" s="163"/>
      <c r="R25" s="163">
        <v>1</v>
      </c>
      <c r="S25" s="163">
        <v>4</v>
      </c>
      <c r="T25" s="163"/>
      <c r="U25" s="163"/>
      <c r="V25" s="163"/>
      <c r="W25" s="163"/>
      <c r="X25" s="163">
        <v>5</v>
      </c>
      <c r="Y25" s="163">
        <v>4</v>
      </c>
      <c r="Z25" s="163">
        <v>1</v>
      </c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>
        <v>2</v>
      </c>
      <c r="AM25" s="163"/>
      <c r="AN25" s="163"/>
      <c r="AO25" s="163">
        <v>3</v>
      </c>
      <c r="AP25" s="163">
        <v>3</v>
      </c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>
      <c r="A26" s="48">
        <v>16</v>
      </c>
      <c r="B26" s="10" t="s">
        <v>1548</v>
      </c>
      <c r="C26" s="111" t="s">
        <v>1492</v>
      </c>
      <c r="D26" s="111"/>
      <c r="E26" s="163"/>
      <c r="F26" s="163">
        <v>9</v>
      </c>
      <c r="G26" s="163">
        <v>9</v>
      </c>
      <c r="H26" s="163">
        <v>1</v>
      </c>
      <c r="I26" s="163">
        <v>3</v>
      </c>
      <c r="J26" s="163">
        <v>1</v>
      </c>
      <c r="K26" s="163"/>
      <c r="L26" s="163">
        <v>5</v>
      </c>
      <c r="M26" s="163">
        <v>3</v>
      </c>
      <c r="N26" s="163">
        <v>1</v>
      </c>
      <c r="O26" s="163"/>
      <c r="P26" s="163"/>
      <c r="Q26" s="163"/>
      <c r="R26" s="163">
        <v>3</v>
      </c>
      <c r="S26" s="163">
        <v>5</v>
      </c>
      <c r="T26" s="163">
        <v>1</v>
      </c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4</v>
      </c>
      <c r="AN26" s="163"/>
      <c r="AO26" s="163">
        <v>5</v>
      </c>
      <c r="AP26" s="163">
        <v>5</v>
      </c>
      <c r="AQ26" s="163"/>
      <c r="AR26" s="163"/>
      <c r="AS26" s="163"/>
      <c r="AT26" s="163"/>
      <c r="AU26" s="163"/>
      <c r="AV26" s="163"/>
      <c r="AW26" s="163">
        <v>1</v>
      </c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>
      <c r="A44" s="48">
        <v>33</v>
      </c>
      <c r="B44" s="26"/>
      <c r="C44" s="107" t="s">
        <v>1499</v>
      </c>
      <c r="D44" s="107"/>
      <c r="E44" s="163"/>
      <c r="F44" s="163">
        <v>7</v>
      </c>
      <c r="G44" s="163">
        <v>7</v>
      </c>
      <c r="H44" s="163">
        <v>1</v>
      </c>
      <c r="I44" s="163">
        <v>2</v>
      </c>
      <c r="J44" s="163"/>
      <c r="K44" s="163"/>
      <c r="L44" s="163">
        <v>3</v>
      </c>
      <c r="M44" s="163"/>
      <c r="N44" s="163">
        <v>4</v>
      </c>
      <c r="O44" s="163"/>
      <c r="P44" s="163"/>
      <c r="Q44" s="163"/>
      <c r="R44" s="163">
        <v>1</v>
      </c>
      <c r="S44" s="163">
        <v>5</v>
      </c>
      <c r="T44" s="163">
        <v>1</v>
      </c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>
        <v>2</v>
      </c>
      <c r="AK44" s="163"/>
      <c r="AL44" s="163">
        <v>2</v>
      </c>
      <c r="AM44" s="163"/>
      <c r="AN44" s="163"/>
      <c r="AO44" s="163">
        <v>3</v>
      </c>
      <c r="AP44" s="163">
        <v>2</v>
      </c>
      <c r="AQ44" s="163">
        <v>1</v>
      </c>
      <c r="AR44" s="163"/>
      <c r="AS44" s="163"/>
      <c r="AT44" s="163"/>
      <c r="AU44" s="163"/>
      <c r="AV44" s="163"/>
      <c r="AW44" s="163"/>
      <c r="AX44" s="163">
        <v>2</v>
      </c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 aca="true" t="shared" si="0" ref="E45:AJ45">SUM(E11,E13,E14,E15,E16,E17,E19,E23,E24,E25,E26,E28,E29,E30,E31,E32,E33,E34,E35,E36,E38,E42,E43,E44)</f>
        <v>49</v>
      </c>
      <c r="F45" s="163">
        <f t="shared" si="0"/>
        <v>129</v>
      </c>
      <c r="G45" s="163">
        <f t="shared" si="0"/>
        <v>178</v>
      </c>
      <c r="H45" s="163">
        <f t="shared" si="0"/>
        <v>19</v>
      </c>
      <c r="I45" s="163">
        <f t="shared" si="0"/>
        <v>62</v>
      </c>
      <c r="J45" s="163">
        <f t="shared" si="0"/>
        <v>5</v>
      </c>
      <c r="K45" s="163">
        <f t="shared" si="0"/>
        <v>9</v>
      </c>
      <c r="L45" s="163">
        <f t="shared" si="0"/>
        <v>95</v>
      </c>
      <c r="M45" s="163">
        <f t="shared" si="0"/>
        <v>51</v>
      </c>
      <c r="N45" s="163">
        <f t="shared" si="0"/>
        <v>30</v>
      </c>
      <c r="O45" s="163">
        <f t="shared" si="0"/>
        <v>1</v>
      </c>
      <c r="P45" s="163">
        <f t="shared" si="0"/>
        <v>0</v>
      </c>
      <c r="Q45" s="163">
        <f t="shared" si="0"/>
        <v>4</v>
      </c>
      <c r="R45" s="163">
        <f t="shared" si="0"/>
        <v>26</v>
      </c>
      <c r="S45" s="163">
        <f t="shared" si="0"/>
        <v>125</v>
      </c>
      <c r="T45" s="163">
        <f t="shared" si="0"/>
        <v>23</v>
      </c>
      <c r="U45" s="163">
        <f t="shared" si="0"/>
        <v>0</v>
      </c>
      <c r="V45" s="163">
        <f t="shared" si="0"/>
        <v>3</v>
      </c>
      <c r="W45" s="163">
        <f t="shared" si="0"/>
        <v>0</v>
      </c>
      <c r="X45" s="163">
        <f t="shared" si="0"/>
        <v>90</v>
      </c>
      <c r="Y45" s="163">
        <f t="shared" si="0"/>
        <v>66</v>
      </c>
      <c r="Z45" s="163">
        <f t="shared" si="0"/>
        <v>24</v>
      </c>
      <c r="AA45" s="163">
        <f t="shared" si="0"/>
        <v>0</v>
      </c>
      <c r="AB45" s="163">
        <f t="shared" si="0"/>
        <v>0</v>
      </c>
      <c r="AC45" s="163">
        <f t="shared" si="0"/>
        <v>5</v>
      </c>
      <c r="AD45" s="163">
        <f t="shared" si="0"/>
        <v>5</v>
      </c>
      <c r="AE45" s="163">
        <f t="shared" si="0"/>
        <v>3</v>
      </c>
      <c r="AF45" s="163">
        <f t="shared" si="0"/>
        <v>3</v>
      </c>
      <c r="AG45" s="163">
        <f t="shared" si="0"/>
        <v>1</v>
      </c>
      <c r="AH45" s="163">
        <f t="shared" si="0"/>
        <v>2</v>
      </c>
      <c r="AI45" s="163">
        <f t="shared" si="0"/>
        <v>19</v>
      </c>
      <c r="AJ45" s="163">
        <f t="shared" si="0"/>
        <v>4</v>
      </c>
      <c r="AK45" s="163">
        <f aca="true" t="shared" si="1" ref="AK45:BP45">SUM(AK11,AK13,AK14,AK15,AK16,AK17,AK19,AK23,AK24,AK25,AK26,AK28,AK29,AK30,AK31,AK32,AK33,AK34,AK35,AK36,AK38,AK42,AK43,AK44)</f>
        <v>0</v>
      </c>
      <c r="AL45" s="163">
        <f t="shared" si="1"/>
        <v>22</v>
      </c>
      <c r="AM45" s="163">
        <f t="shared" si="1"/>
        <v>18</v>
      </c>
      <c r="AN45" s="163">
        <f t="shared" si="1"/>
        <v>0</v>
      </c>
      <c r="AO45" s="163">
        <f t="shared" si="1"/>
        <v>115</v>
      </c>
      <c r="AP45" s="163">
        <f t="shared" si="1"/>
        <v>103</v>
      </c>
      <c r="AQ45" s="163">
        <f t="shared" si="1"/>
        <v>1</v>
      </c>
      <c r="AR45" s="163">
        <f t="shared" si="1"/>
        <v>0</v>
      </c>
      <c r="AS45" s="163">
        <f t="shared" si="1"/>
        <v>0</v>
      </c>
      <c r="AT45" s="163">
        <f t="shared" si="1"/>
        <v>8</v>
      </c>
      <c r="AU45" s="163">
        <f t="shared" si="1"/>
        <v>3</v>
      </c>
      <c r="AV45" s="163">
        <f t="shared" si="1"/>
        <v>1</v>
      </c>
      <c r="AW45" s="163">
        <f t="shared" si="1"/>
        <v>3</v>
      </c>
      <c r="AX45" s="163">
        <f t="shared" si="1"/>
        <v>16</v>
      </c>
      <c r="AY45" s="163">
        <f t="shared" si="1"/>
        <v>12</v>
      </c>
      <c r="AZ45" s="163">
        <f t="shared" si="1"/>
        <v>0</v>
      </c>
      <c r="BA45" s="163">
        <f t="shared" si="1"/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26</v>
      </c>
      <c r="F46" s="163">
        <v>70</v>
      </c>
      <c r="G46" s="163">
        <v>96</v>
      </c>
      <c r="H46" s="163">
        <v>1</v>
      </c>
      <c r="I46" s="163">
        <v>35</v>
      </c>
      <c r="J46" s="163">
        <v>4</v>
      </c>
      <c r="K46" s="163">
        <v>6</v>
      </c>
      <c r="L46" s="163">
        <v>55</v>
      </c>
      <c r="M46" s="163">
        <v>28</v>
      </c>
      <c r="N46" s="163">
        <v>12</v>
      </c>
      <c r="O46" s="163"/>
      <c r="P46" s="163"/>
      <c r="Q46" s="163">
        <v>2</v>
      </c>
      <c r="R46" s="163">
        <v>13</v>
      </c>
      <c r="S46" s="163">
        <v>65</v>
      </c>
      <c r="T46" s="163">
        <v>16</v>
      </c>
      <c r="U46" s="163"/>
      <c r="V46" s="163">
        <v>2</v>
      </c>
      <c r="W46" s="163"/>
      <c r="X46" s="163">
        <v>63</v>
      </c>
      <c r="Y46" s="163">
        <v>48</v>
      </c>
      <c r="Z46" s="163">
        <v>15</v>
      </c>
      <c r="AA46" s="163"/>
      <c r="AB46" s="163"/>
      <c r="AC46" s="163">
        <v>3</v>
      </c>
      <c r="AD46" s="163">
        <v>3</v>
      </c>
      <c r="AE46" s="163">
        <v>3</v>
      </c>
      <c r="AF46" s="163">
        <v>3</v>
      </c>
      <c r="AG46" s="163"/>
      <c r="AH46" s="163"/>
      <c r="AI46" s="163">
        <v>12</v>
      </c>
      <c r="AJ46" s="163">
        <v>1</v>
      </c>
      <c r="AK46" s="163"/>
      <c r="AL46" s="163">
        <v>11</v>
      </c>
      <c r="AM46" s="163"/>
      <c r="AN46" s="163"/>
      <c r="AO46" s="163">
        <v>72</v>
      </c>
      <c r="AP46" s="163">
        <v>72</v>
      </c>
      <c r="AQ46" s="163"/>
      <c r="AR46" s="163"/>
      <c r="AS46" s="163"/>
      <c r="AT46" s="163">
        <v>4</v>
      </c>
      <c r="AU46" s="163">
        <v>2</v>
      </c>
      <c r="AV46" s="163">
        <v>1</v>
      </c>
      <c r="AW46" s="163"/>
      <c r="AX46" s="163">
        <v>9</v>
      </c>
      <c r="AY46" s="163">
        <v>8</v>
      </c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>
        <v>2</v>
      </c>
      <c r="F47" s="163">
        <v>1</v>
      </c>
      <c r="G47" s="163">
        <v>3</v>
      </c>
      <c r="H47" s="163"/>
      <c r="I47" s="163">
        <v>2</v>
      </c>
      <c r="J47" s="163"/>
      <c r="K47" s="163"/>
      <c r="L47" s="163">
        <v>2</v>
      </c>
      <c r="M47" s="163">
        <v>1</v>
      </c>
      <c r="N47" s="163"/>
      <c r="O47" s="163"/>
      <c r="P47" s="163"/>
      <c r="Q47" s="163"/>
      <c r="R47" s="163"/>
      <c r="S47" s="163">
        <v>3</v>
      </c>
      <c r="T47" s="163"/>
      <c r="U47" s="163"/>
      <c r="V47" s="163"/>
      <c r="W47" s="163"/>
      <c r="X47" s="163">
        <v>2</v>
      </c>
      <c r="Y47" s="163">
        <v>2</v>
      </c>
      <c r="Z47" s="163"/>
      <c r="AA47" s="163"/>
      <c r="AB47" s="163"/>
      <c r="AC47" s="163"/>
      <c r="AD47" s="163"/>
      <c r="AE47" s="163"/>
      <c r="AF47" s="163"/>
      <c r="AG47" s="163">
        <v>1</v>
      </c>
      <c r="AH47" s="163">
        <v>2</v>
      </c>
      <c r="AI47" s="163">
        <v>3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>
        <v>1</v>
      </c>
      <c r="AU47" s="163">
        <v>1</v>
      </c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8" t="s">
        <v>2254</v>
      </c>
      <c r="AO50" s="178"/>
      <c r="AP50" s="120"/>
      <c r="AQ50" s="179" t="s">
        <v>2429</v>
      </c>
      <c r="AR50" s="179"/>
      <c r="AS50" s="179"/>
      <c r="AT50" s="121" t="s">
        <v>2429</v>
      </c>
      <c r="AU50" s="228" t="s">
        <v>2430</v>
      </c>
      <c r="AV50" s="228"/>
      <c r="AW50" s="228"/>
      <c r="AX50" s="228"/>
      <c r="AY50" s="228"/>
      <c r="AZ50" s="228"/>
    </row>
    <row r="51" spans="40:52" ht="12.75" customHeight="1">
      <c r="AN51" s="122" t="s">
        <v>2429</v>
      </c>
      <c r="AO51" s="122" t="s">
        <v>2429</v>
      </c>
      <c r="AP51" s="120"/>
      <c r="AQ51" s="172" t="s">
        <v>2249</v>
      </c>
      <c r="AR51" s="172"/>
      <c r="AS51" s="172"/>
      <c r="AT51" s="121" t="s">
        <v>2429</v>
      </c>
      <c r="AU51" s="172" t="s">
        <v>2250</v>
      </c>
      <c r="AV51" s="172"/>
      <c r="AW51" s="172"/>
      <c r="AX51" s="172"/>
      <c r="AY51" s="172"/>
      <c r="AZ51" s="172"/>
    </row>
    <row r="52" spans="40:52" ht="12.75" customHeight="1">
      <c r="AN52" s="180" t="s">
        <v>2255</v>
      </c>
      <c r="AO52" s="180"/>
      <c r="AP52" s="120"/>
      <c r="AQ52" s="179" t="s">
        <v>2429</v>
      </c>
      <c r="AR52" s="179"/>
      <c r="AS52" s="179"/>
      <c r="AT52" s="121" t="s">
        <v>2429</v>
      </c>
      <c r="AU52" s="228" t="s">
        <v>2431</v>
      </c>
      <c r="AV52" s="228"/>
      <c r="AW52" s="228"/>
      <c r="AX52" s="228"/>
      <c r="AY52" s="228"/>
      <c r="AZ52" s="228"/>
    </row>
    <row r="53" spans="40:52" ht="12.7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173" t="s">
        <v>2429</v>
      </c>
      <c r="AQ55" s="173"/>
      <c r="AR55" s="173"/>
      <c r="AS55" s="120"/>
      <c r="AT55" s="174" t="s">
        <v>2253</v>
      </c>
      <c r="AU55" s="174"/>
      <c r="AV55" s="174"/>
      <c r="AW55" s="175" t="s">
        <v>2433</v>
      </c>
      <c r="AX55" s="175"/>
      <c r="AY55" s="175"/>
      <c r="AZ55" s="175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176" t="s">
        <v>2432</v>
      </c>
      <c r="AQ57" s="176"/>
      <c r="AR57" s="176"/>
      <c r="AT57" s="177" t="s">
        <v>2434</v>
      </c>
      <c r="AU57" s="177"/>
      <c r="AV57" s="177"/>
      <c r="AW57" s="177"/>
      <c r="AX57" s="120"/>
      <c r="AY57" s="120"/>
      <c r="AZ57" s="120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&amp;L923C8B74&amp;CФорма № Зведений- 6-8, Підрозділ: ТУ ДСА України в Сумській областi,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1536</v>
      </c>
      <c r="C6" s="293"/>
      <c r="D6" s="293"/>
      <c r="E6" s="293"/>
      <c r="F6" s="293"/>
      <c r="G6" s="293"/>
      <c r="H6" s="293"/>
    </row>
    <row r="8" spans="4:8" ht="18.75" customHeight="1">
      <c r="D8" s="84" t="s">
        <v>15</v>
      </c>
      <c r="E8" s="292" t="s">
        <v>2435</v>
      </c>
      <c r="F8" s="292"/>
      <c r="G8" s="292"/>
      <c r="H8" s="292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7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7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6" ht="12.7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6" ht="12.75" customHeight="1">
      <c r="A15" s="98"/>
      <c r="B15" s="302"/>
      <c r="C15" s="303"/>
      <c r="D15" s="304"/>
      <c r="E15" s="285"/>
      <c r="F15" s="91"/>
    </row>
    <row r="16" spans="1:8" ht="12.7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8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8" ht="12.7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97" t="s">
        <v>9</v>
      </c>
      <c r="C34" s="298"/>
      <c r="D34" s="271" t="s">
        <v>2436</v>
      </c>
      <c r="E34" s="271"/>
      <c r="F34" s="271"/>
      <c r="G34" s="271"/>
      <c r="H34" s="272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70" t="s">
        <v>2437</v>
      </c>
      <c r="E36" s="271"/>
      <c r="F36" s="271"/>
      <c r="G36" s="271"/>
      <c r="H36" s="272"/>
      <c r="I36" s="91"/>
    </row>
    <row r="37" spans="1:9" ht="12.75" customHeight="1">
      <c r="A37" s="98"/>
      <c r="B37" s="275" t="s">
        <v>2438</v>
      </c>
      <c r="C37" s="276"/>
      <c r="D37" s="276"/>
      <c r="E37" s="276"/>
      <c r="F37" s="276"/>
      <c r="G37" s="276"/>
      <c r="H37" s="277"/>
      <c r="I37" s="91"/>
    </row>
    <row r="38" spans="1:9" ht="12.75" customHeight="1">
      <c r="A38" s="98"/>
      <c r="B38" s="278" t="s">
        <v>2439</v>
      </c>
      <c r="C38" s="279"/>
      <c r="D38" s="279"/>
      <c r="E38" s="279"/>
      <c r="F38" s="279"/>
      <c r="G38" s="279"/>
      <c r="H38" s="280"/>
      <c r="I38" s="91"/>
    </row>
    <row r="39" spans="1:9" ht="12.7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75" customHeight="1">
      <c r="A40" s="98"/>
      <c r="B40" s="281">
        <v>4</v>
      </c>
      <c r="C40" s="281"/>
      <c r="D40" s="281"/>
      <c r="E40" s="281"/>
      <c r="F40" s="281"/>
      <c r="G40" s="281"/>
      <c r="H40" s="281"/>
      <c r="I40" s="91"/>
    </row>
    <row r="41" spans="1:9" ht="12.7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7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&amp;L923C8B74&amp;C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1542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2435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7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97" t="s">
        <v>9</v>
      </c>
      <c r="C32" s="298"/>
      <c r="D32" s="271" t="s">
        <v>2436</v>
      </c>
      <c r="E32" s="271"/>
      <c r="F32" s="271"/>
      <c r="G32" s="271"/>
      <c r="H32" s="272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70" t="s">
        <v>2437</v>
      </c>
      <c r="E34" s="271"/>
      <c r="F34" s="271"/>
      <c r="G34" s="271"/>
      <c r="H34" s="272"/>
      <c r="I34" s="91"/>
    </row>
    <row r="35" spans="1:9" ht="12.75" customHeight="1">
      <c r="A35" s="98"/>
      <c r="B35" s="275" t="s">
        <v>2438</v>
      </c>
      <c r="C35" s="276"/>
      <c r="D35" s="276"/>
      <c r="E35" s="276"/>
      <c r="F35" s="276"/>
      <c r="G35" s="276"/>
      <c r="H35" s="277"/>
      <c r="I35" s="91"/>
    </row>
    <row r="36" spans="1:9" ht="12.75" customHeight="1">
      <c r="A36" s="98"/>
      <c r="B36" s="278" t="s">
        <v>2439</v>
      </c>
      <c r="C36" s="279"/>
      <c r="D36" s="279"/>
      <c r="E36" s="279"/>
      <c r="F36" s="279"/>
      <c r="G36" s="279"/>
      <c r="H36" s="280"/>
      <c r="I36" s="91"/>
    </row>
    <row r="37" spans="1:9" ht="12.7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75" customHeight="1">
      <c r="A38" s="98"/>
      <c r="B38" s="281">
        <v>4</v>
      </c>
      <c r="C38" s="281"/>
      <c r="D38" s="281"/>
      <c r="E38" s="281"/>
      <c r="F38" s="281"/>
      <c r="G38" s="281"/>
      <c r="H38" s="281"/>
      <c r="I38" s="91"/>
    </row>
    <row r="39" spans="1:9" ht="12.7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7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&amp;L923C8B74&amp;C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78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2435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7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97" t="s">
        <v>9</v>
      </c>
      <c r="C30" s="298"/>
      <c r="D30" s="271" t="s">
        <v>2436</v>
      </c>
      <c r="E30" s="271"/>
      <c r="F30" s="271"/>
      <c r="G30" s="271"/>
      <c r="H30" s="272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70" t="s">
        <v>2437</v>
      </c>
      <c r="E32" s="271"/>
      <c r="F32" s="271"/>
      <c r="G32" s="271"/>
      <c r="H32" s="272"/>
      <c r="I32" s="91"/>
    </row>
    <row r="33" spans="1:9" ht="12.75" customHeight="1">
      <c r="A33" s="98"/>
      <c r="B33" s="275" t="s">
        <v>2438</v>
      </c>
      <c r="C33" s="276"/>
      <c r="D33" s="276"/>
      <c r="E33" s="276"/>
      <c r="F33" s="276"/>
      <c r="G33" s="276"/>
      <c r="H33" s="277"/>
      <c r="I33" s="91"/>
    </row>
    <row r="34" spans="1:9" ht="12.75" customHeight="1">
      <c r="A34" s="98"/>
      <c r="B34" s="278" t="s">
        <v>2439</v>
      </c>
      <c r="C34" s="279"/>
      <c r="D34" s="279"/>
      <c r="E34" s="279"/>
      <c r="F34" s="279"/>
      <c r="G34" s="279"/>
      <c r="H34" s="280"/>
      <c r="I34" s="91"/>
    </row>
    <row r="35" spans="1:9" ht="12.7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75" customHeight="1">
      <c r="A36" s="98"/>
      <c r="B36" s="281">
        <v>4</v>
      </c>
      <c r="C36" s="281"/>
      <c r="D36" s="281"/>
      <c r="E36" s="281"/>
      <c r="F36" s="281"/>
      <c r="G36" s="281"/>
      <c r="H36" s="281"/>
      <c r="I36" s="91"/>
    </row>
    <row r="37" spans="1:9" ht="12.7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7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&amp;L923C8B74&amp;C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Мариана Степановна</cp:lastModifiedBy>
  <cp:lastPrinted>2016-08-11T13:46:05Z</cp:lastPrinted>
  <dcterms:created xsi:type="dcterms:W3CDTF">2015-09-09T11:49:35Z</dcterms:created>
  <dcterms:modified xsi:type="dcterms:W3CDTF">2017-02-07T15:03:59Z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Зведений- 6-8_10018_4.2016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5200652D</vt:lpwstr>
  </property>
  <property fmtid="{D5CDD505-2E9C-101B-9397-08002B2CF9AE}" pid="9" name="Підрозділ">
    <vt:lpwstr>ТУ ДСА України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